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O03000wsMCH\DLE\DLVIE\Requerimientos 2026\Servicio Médico Integral RLVIE 2026\4_ENVIO A DSI_26AGO2025\EDITABLES\"/>
    </mc:Choice>
  </mc:AlternateContent>
  <xr:revisionPtr revIDLastSave="0" documentId="13_ncr:1_{1046E362-A77D-4163-9CB2-870E6F003D61}" xr6:coauthVersionLast="47" xr6:coauthVersionMax="47" xr10:uidLastSave="{00000000-0000-0000-0000-000000000000}"/>
  <bookViews>
    <workbookView xWindow="-120" yWindow="-120" windowWidth="29040" windowHeight="15720" xr2:uid="{4ED21D11-2691-41D3-B7BF-3852024D8862}"/>
  </bookViews>
  <sheets>
    <sheet name="T4 equipos" sheetId="1" r:id="rId1"/>
  </sheets>
  <definedNames>
    <definedName name="_xlnm._FilterDatabase" localSheetId="0" hidden="1">'T4 equipos'!$B$4:$M$139</definedName>
    <definedName name="_xlnm.Print_Titles" localSheetId="0">'T4 equipos'!$4:$4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0" i="1" l="1"/>
  <c r="L11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<sst xmlns="http://schemas.openxmlformats.org/spreadsheetml/2006/main" count="297" uniqueCount="192">
  <si>
    <t>GRUPO</t>
  </si>
  <si>
    <t>CLAVE DEL EQUIPO</t>
  </si>
  <si>
    <t>EQUIPAMIENTO</t>
  </si>
  <si>
    <t>CIBO</t>
  </si>
  <si>
    <t>CIBIN</t>
  </si>
  <si>
    <t>UIMY</t>
  </si>
  <si>
    <t>UIBMZ</t>
  </si>
  <si>
    <t>LARRE</t>
  </si>
  <si>
    <t>BIOLOGÍA MOLECULAR</t>
  </si>
  <si>
    <t>540.808.0065.00.01</t>
  </si>
  <si>
    <t>TERMOCICLADOR PARA LLEVAR A CABO REACCIONES EN CADENA DE LA POLIMERASA (PCR) EN TIEMPO REAL</t>
  </si>
  <si>
    <t>540.779.0124.00.01</t>
  </si>
  <si>
    <t>SISTEMA AUTOMATIZADO PARA LA PURIFICACIÓN DE ÁCIDOS NUCLEICOS Y PROTEÍNAS TIPO A</t>
  </si>
  <si>
    <t>SISTEMA AUTOMATIZADO PARA LA PURIFICACIÓN DE ÁCIDOS NUCLEICOS Y PROTEÍNAS TIPO B</t>
  </si>
  <si>
    <t>541.255.0016.00.01</t>
  </si>
  <si>
    <t>GABINETE DE SEGURIDAD BIOLÓGICA TIPO A2</t>
  </si>
  <si>
    <t>ANALIZADOR AUTOMATIZADO PARA PRUEBAS DE PCR</t>
  </si>
  <si>
    <t>540-808.0065.00.01</t>
  </si>
  <si>
    <t>TERMOCICLADOR DE PUNTO FINAL</t>
  </si>
  <si>
    <t>BACTERIOLOGÍA</t>
  </si>
  <si>
    <t>533.342.1427.02.01</t>
  </si>
  <si>
    <t>MICROBIOLOGÍA, SISTEMA AUTOMATIZADO PARA IDENTIFICACIÓN BACTERIANA</t>
  </si>
  <si>
    <t>541-228.0015.00.01</t>
  </si>
  <si>
    <t>ESTUFA BACTERIOLÓGICA CON DOBLE PUERTA</t>
  </si>
  <si>
    <t>533-391.0262.02.01</t>
  </si>
  <si>
    <t>ESTUFA DE CULTIVO PARA MICROORGANISMOS ANAEROBIOS</t>
  </si>
  <si>
    <t>541.210.0043.00.01</t>
  </si>
  <si>
    <t>EQUIPO PARA ESPECTROMETRÍA DE MASAS DE DESORCIÓN/IONIZACIÓN LÁSER</t>
  </si>
  <si>
    <t>SISTEMA AUTOMATIZADO PARA CULTIVO DE MICOBACTERIAS</t>
  </si>
  <si>
    <t>541.255.0023.00.01</t>
  </si>
  <si>
    <t>GABINETE DE SEGURIDAD BIOLÓGICA TIPO B2</t>
  </si>
  <si>
    <t>531-385.1064.03.01</t>
  </si>
  <si>
    <t>ESTERILIZADOR POR CALOR HUMEDO Y ALTA PRESIÓN (DOBLE PUERTA)</t>
  </si>
  <si>
    <t>529-602.0018.00.01</t>
  </si>
  <si>
    <t>CONTROLES Y EQUIPAMIENTO PARA SISTEMA HVAC</t>
  </si>
  <si>
    <t>541.896.0015.00.01</t>
  </si>
  <si>
    <t>LECTOR DE NUCLÉOTIDOS POR SÍNTESIS QUÍMICA</t>
  </si>
  <si>
    <t>SISTEMA AUTOMATIZADO PARA LA PURIFICACIÓN DE ÁCIDOS NUCLEICOS Y PROTEÍNAS</t>
  </si>
  <si>
    <t>541-470.0013.00.01</t>
  </si>
  <si>
    <t xml:space="preserve">SISTEMA DE LIOFILIZACIÓN DE LABORATORIO PARA LA CONSERVACIÓN DE CEPAS BACTERIANAS Y FÚNGICAS </t>
  </si>
  <si>
    <t>SEROLOGÍA</t>
  </si>
  <si>
    <t>533.578.0044.01.01</t>
  </si>
  <si>
    <t>LECTOR DE MICROPLACAS</t>
  </si>
  <si>
    <t>533.571.0272.01.01</t>
  </si>
  <si>
    <t>LAVADORA DE MICROPLACAS</t>
  </si>
  <si>
    <t>541.361.0059.00.01</t>
  </si>
  <si>
    <t>INCUBADOR EN SECO PARA MICROPLACAS DE INMUNOENSAYO</t>
  </si>
  <si>
    <t>541.211.0037.00.01</t>
  </si>
  <si>
    <t>EQUIPO AUTOMATIZADO DE ELISA (EIA) O QUIMIOLUMINISCENCIA CON SISTEMA DE CORRIENTE ININTERRUMPIDA PARA LA DETERMINACIÓN DE ANTICUERPOS</t>
  </si>
  <si>
    <t>541-211.0025.00.01</t>
  </si>
  <si>
    <t>EQUIPO AUTOMATIZADO PARA EL PROCESAMIENTO DE MUESTRAS BIOLÓGICAS PARA LA TÉCNICA DE WESTERN-BLOT</t>
  </si>
  <si>
    <t>533-819.0613.04.01</t>
  </si>
  <si>
    <t>EQUIPO PARA CROMATOGRAFÍA VIH</t>
  </si>
  <si>
    <t xml:space="preserve">EQUIPO MODULAR AUTOMATIZADO DE INMUNOENSAYOS  </t>
  </si>
  <si>
    <t>EQUIPOS PERIFÉRICOS</t>
  </si>
  <si>
    <t>533-441.0019.00.01</t>
  </si>
  <si>
    <t>GABINETE PARA PCR. EQUIPO PARA MANIPULAR EN UN AMBIENTE DE SEGURIDAD BIOLÓGICA</t>
  </si>
  <si>
    <t>523-239.0675.00.01</t>
  </si>
  <si>
    <t>CONGELADOR VERTICAL</t>
  </si>
  <si>
    <t>540-110.0083.00.01</t>
  </si>
  <si>
    <t>ULTRACONGELADOR VERTICAL TEMPERATURA: -40 A -86°C</t>
  </si>
  <si>
    <t>REFRIGERADOR VERTICAL PARA LABORATORIO DE 5.4 PIES CÚBICOS.</t>
  </si>
  <si>
    <t>533-786.0026.01.01</t>
  </si>
  <si>
    <t>REFRIGERADOR VERTICAL PARA LABORATORIO CAPACIDAD 20 PIES CÚBICOS</t>
  </si>
  <si>
    <t>523-782.1686.00.01</t>
  </si>
  <si>
    <t>REFRIGERADOR VERTICAL 2 PUERTAS, CAPACIDAD DE 36 PIES CÚBICOS</t>
  </si>
  <si>
    <t>522-470.0753.00.01</t>
  </si>
  <si>
    <t>IMPRESORA DE ETIQUETAS CON UN ANCHO DE IMPRESIÓN DE 4 PULGADAS</t>
  </si>
  <si>
    <t>IMPRESORA DE ETIQUETAS CON UN ANCHO DE IMPRESIÓN DE 1 PULGADAS</t>
  </si>
  <si>
    <t>522-501.0047.00.01</t>
  </si>
  <si>
    <t>LECTOR CÓDIGO DE BARRAS. INTERFAZ USB 2.0, TIPO DE ESCANEADO</t>
  </si>
  <si>
    <t>522-160.0385.00.01</t>
  </si>
  <si>
    <t>COMPUTADORA DE ESCRITORIO ESPECIALIZADA PROCESADOR DE 8 NUCLEOS (ESTACION DE TRABAJO TIPO 1)</t>
  </si>
  <si>
    <t>COMPUTADORA PORTATIL PROCESADOR DE 8 NUCLEOS. (COMPUTADORA PORTATIL TIPO 2)</t>
  </si>
  <si>
    <t>541-010.0065.00.01</t>
  </si>
  <si>
    <t>AGITADOR TIPO VORTEX 250 A 2500 RPM</t>
  </si>
  <si>
    <t>533-224.1766.00.01</t>
  </si>
  <si>
    <t>CENTRIFUGA MINIESPIN. MICROCENTRÍFUGA PERSONAL</t>
  </si>
  <si>
    <t>533-119.0065.01.01</t>
  </si>
  <si>
    <t>THERMOBLOCK PARA MICROTUBOS DE 0.5ML Y 1.5ML.</t>
  </si>
  <si>
    <t>540-096.0257.00.01</t>
  </si>
  <si>
    <t>CENTRIFUGA DE MESA COMPACTA MULTIPROPÓSITO. REFRIGERADA</t>
  </si>
  <si>
    <t>540-096.0276.00.01</t>
  </si>
  <si>
    <t>CENTRÍFUGA PEQUEÑA DE SOBREMESA DE PLACAS</t>
  </si>
  <si>
    <t>090.571.0398.00.01</t>
  </si>
  <si>
    <t>MICROPIPETA PUNTA METÁLICA, 0.5-10µL</t>
  </si>
  <si>
    <t>090.661.0126.00.01</t>
  </si>
  <si>
    <t>MICROPIPETA DE VOLUMEN VARIABLE 10-100µL.</t>
  </si>
  <si>
    <t>090.571.0307.00.01</t>
  </si>
  <si>
    <t>MICROPIPETA DE VOLUMEN VARIABLE 20-200µL.</t>
  </si>
  <si>
    <t>090.661.0134.00.01</t>
  </si>
  <si>
    <t>MICROPIPETA DE VOLUMEN VARIABLE 100-1000 µL.</t>
  </si>
  <si>
    <t>541-535.0033.00.01</t>
  </si>
  <si>
    <t>MICROPIPETA MULTICANAL, ELECTRÓNICA CON CAPACIDAD DE 15 A 300 µL</t>
  </si>
  <si>
    <t>514-963.0024.00.01</t>
  </si>
  <si>
    <t>AIRE ACONDICIONADO MINISPLIT DE ALTA EFICIENCIA DE 2 TONELADAS</t>
  </si>
  <si>
    <t>511-814.0069.01.01</t>
  </si>
  <si>
    <t>SILLA ALTA GIRATORIA PARA LABORATORIO</t>
  </si>
  <si>
    <t>564.002.1118.03.01</t>
  </si>
  <si>
    <t>SILLA GIRATORIA BAJA PARA LABORATORIO</t>
  </si>
  <si>
    <t>522-470.0696.00.01</t>
  </si>
  <si>
    <t>IMPRESORA PERFIL D, PARA GRUPO DE TRABAJO PEQUEÑO (COLOR)</t>
  </si>
  <si>
    <t>533-342.1468.03.01</t>
  </si>
  <si>
    <t>541-738.0054.00.01</t>
  </si>
  <si>
    <t>FUENTE DE PODER DIGITAL, PROGRAMABLE VOLTAJE DE 10-300 V</t>
  </si>
  <si>
    <t>541.895.0017.00.01</t>
  </si>
  <si>
    <t>SISTEMA DE DOCUMENTACIÓN DE GELES</t>
  </si>
  <si>
    <t>541-043.0025.00.01</t>
  </si>
  <si>
    <t>BALANZA ANALÍTICA DE ALTA EXACTITUD. CAPACIDAD DE 220 G.</t>
  </si>
  <si>
    <t>523-481.0565.00.01</t>
  </si>
  <si>
    <t>HORNO DE MICROONDAS ACABADO EN ACERO INOXIDABLE, CAPACIDAD 1</t>
  </si>
  <si>
    <t>090.571.315.00.01</t>
  </si>
  <si>
    <t>MICROPIPETA ELECTRONICA DE 8 CANALES VOL. 10µL A 300µL</t>
  </si>
  <si>
    <t>541.680.0058.00.01</t>
  </si>
  <si>
    <t>PLACA DE CALENTAMIENTO CON AGITACION</t>
  </si>
  <si>
    <t>541.010.0078.00.01</t>
  </si>
  <si>
    <t>SISTEMA DE TERMOMEZCLA THERMOMIXER TIPO C</t>
  </si>
  <si>
    <t>522-470.0666.00.01</t>
  </si>
  <si>
    <t>IMPRESORA MULTIFUNCIONAL A COLOR DE OFICINA</t>
  </si>
  <si>
    <t>541-224.0091.00.01</t>
  </si>
  <si>
    <t>ESPECTROFOTÓMETRO DE MICROVOLUMEN</t>
  </si>
  <si>
    <t>541-899.0015.00.01</t>
  </si>
  <si>
    <t>ANALIZADOR AUTOMATIZADO DE CALIDAD DE ADN Y ARN</t>
  </si>
  <si>
    <t>541.838.0013.00.01</t>
  </si>
  <si>
    <t xml:space="preserve">TERMOHIGROMETRO DIGITAL </t>
  </si>
  <si>
    <t>541-523.0048.00.01</t>
  </si>
  <si>
    <t>TERMÓMETRO CRIOGENICO</t>
  </si>
  <si>
    <t>MICROPIPETA DE VOLUMEN VARIABLE 10-100µL</t>
  </si>
  <si>
    <t>MICROPIPETA DE VOLUMEN VARIABLE 20-200µL</t>
  </si>
  <si>
    <t>MICROPIPETA DE VOLUMEN VARIABLE 100-1000µL</t>
  </si>
  <si>
    <t>533-020.0048.01.01</t>
  </si>
  <si>
    <t>AGITADOR ELÉCTRICO DE PLATAFORMA</t>
  </si>
  <si>
    <t>533-604.0026.01.01</t>
  </si>
  <si>
    <t>MECHERO DE METAL INOXIDABLE CON QUEMADOR DE ALTA TEMPERATURA</t>
  </si>
  <si>
    <t>090.192.0025.00.01</t>
  </si>
  <si>
    <t>DISPENSADOR DE LÍQUIDOS DE 5ML</t>
  </si>
  <si>
    <t>533-622.0925.03.01</t>
  </si>
  <si>
    <t>MICROSCOPIO PARA TRABAJO DE RUTINA DE CAMPO CLARO</t>
  </si>
  <si>
    <t>541-361.0022.00.01</t>
  </si>
  <si>
    <t>INCUBADORA CON AGITACIÓN</t>
  </si>
  <si>
    <t>THERMOBLOCK PARA MICROTUBOS DE 0.5ML Y 1.5ML</t>
  </si>
  <si>
    <t>541-051.0106.00.01</t>
  </si>
  <si>
    <t>BAÑO MARÍA DIGITAL CON PROCESADOR, TEMPERATURA AMBIENTE MÁS 5 GRADOS</t>
  </si>
  <si>
    <t>541-044.0019.00.01</t>
  </si>
  <si>
    <t>BALANZA GRANATARIA CON RESOLUCIÓN DE 0,01 G, CAPACIDAD 2 KG</t>
  </si>
  <si>
    <t>ESTERILIZADOR DE VAPOR AUTOGENERADO PARA LABORATORIO.</t>
  </si>
  <si>
    <t>SILLA BAJA GIRATORIA PARA LABORATORIO</t>
  </si>
  <si>
    <t>541-091.0048.00.01</t>
  </si>
  <si>
    <t>CAMPANA DE EXTRACCIÓN DE GASES</t>
  </si>
  <si>
    <t>CENTRÍFUGA DE MESA COMPACTA MULTIPROPÓSITO</t>
  </si>
  <si>
    <t>CENTRÍFUGA DE MESA COMPACTA MULTIPROPÓSITO. REFRIGERADA</t>
  </si>
  <si>
    <t>533-731.0162.01.01</t>
  </si>
  <si>
    <t>POTENCIÓMETRO DIGITAL</t>
  </si>
  <si>
    <t>533-107.0481.01.01</t>
  </si>
  <si>
    <t>BALANZA DOBLE PLATILLO</t>
  </si>
  <si>
    <t>090.055.0278.00.01</t>
  </si>
  <si>
    <t>PARRILLA CON AGITACIÓN Y CALENTAMIENTO</t>
  </si>
  <si>
    <t>541-224.0056.00.01</t>
  </si>
  <si>
    <t xml:space="preserve">ESPECTROFOTÓMETRO ULTRAVIOLETA VISIBLE DE DOBLE HAZ REAL </t>
  </si>
  <si>
    <t>IMPRESORA DE ETIQUETAS CON UN ANCHO DE IMPRESIÓN DE 1 PULGADAS.</t>
  </si>
  <si>
    <t>090.661.0118.00.01</t>
  </si>
  <si>
    <t>PROPIPETA O PIPETOR AUTOMÁTICO</t>
  </si>
  <si>
    <t>090.285.0072.00.01</t>
  </si>
  <si>
    <t>PIPETA REPETIDORA</t>
  </si>
  <si>
    <t>090.771.0065.00.01</t>
  </si>
  <si>
    <t>CRONÓMETRO</t>
  </si>
  <si>
    <t>MICROPIPETA MULTICANAL, ELECTRÓNICA CON CAPACIDAD DE 15 A 300µL</t>
  </si>
  <si>
    <t>COMPUTADORA DE ESCRITORIO ESPECIALIZADA PROCESADOR DE 24 NUCLEOS (ESTACION DE TRABAJO TIPO 3)</t>
  </si>
  <si>
    <t>541-010.0047.00.01</t>
  </si>
  <si>
    <t>AGITADOR ORBITAL CON ACCESORIOS</t>
  </si>
  <si>
    <t>MICROPIPETA MULTICANAL, ELECTRÓNICA CON CAPACIDAD DE 30 A 300µL</t>
  </si>
  <si>
    <t>SILLA ALTA GIRATORIA PARA LABORATORIO.</t>
  </si>
  <si>
    <t xml:space="preserve">Para CIBO, UIMY: Se requieren las medidas exteriores: ancho 100 cm x Longitud 80 cm x Altura 156.8 cm. Para CIBIN: 3 de las medidas exteriores: ancho 100 cm x Longitud 80 cm x Altura 156.8 cm. </t>
  </si>
  <si>
    <t>Para el LARRE se requiere para procesar 60 muestras mínimo.</t>
  </si>
  <si>
    <t>Se requieren para:
 LCE:  4 módulos (instrumentos)
CIBO, CIBIN, UIMY : 2 módulos (instrumentos)</t>
  </si>
  <si>
    <t>Para CIBO: se requiere para 24 posiciones</t>
  </si>
  <si>
    <t>LISTADO DE EQUIPOS DE LABORATORIO A ENTREGAR PARA BRINDAR EL SERVICIO MÉDICO INTEGRAL</t>
  </si>
  <si>
    <t>ANEXO T 4 (T CUATRO)</t>
  </si>
  <si>
    <t>BANCO DE MUESTRAS</t>
  </si>
  <si>
    <t>531.048.0315</t>
  </si>
  <si>
    <t xml:space="preserve"> LCE</t>
  </si>
  <si>
    <t>OBSERVACIONES</t>
  </si>
  <si>
    <t>TOTAL DE EQUIPOS</t>
  </si>
  <si>
    <t>ÁCIDOS NUCLEICOS, EQUIPO PARA DETERMINAR, (MEDIANTE ELECTROFORESIS)</t>
  </si>
  <si>
    <t>533.786.0018</t>
  </si>
  <si>
    <t>531.829.0722</t>
  </si>
  <si>
    <t>Se requieren para UIBMZ: medidas de 65 x 67 x 100 cms.
Para LARRE y una para LCE: medidas de 56.5 x 64 x 82 cm (104 L)</t>
  </si>
  <si>
    <t>Se requiere cada equipo  con 4 módulos</t>
  </si>
  <si>
    <t>Para UIMY: se requieren medidas de 16 pies</t>
  </si>
  <si>
    <t>CIBIN: se requiere de 16 pies</t>
  </si>
  <si>
    <t>UIMY: Se requieren dimensiones de 12 pies</t>
  </si>
  <si>
    <t>Se requiere para:
UIMY: medidad de 8 y  16 pies cúbicos respectivamente. En los demás laboratorios se requiere un congelador de 8 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</si>
</sst>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2"/>
      <color theme="1"/>
      <name val="Montserrat Medium"/>
      <family val="2"/>
    </font>
    <font>
      <sz val="10"/>
      <color theme="1"/>
      <name val="Noto sans"/>
      <family val="2"/>
    </font>
    <font>
      <b/>
      <sz val="10"/>
      <color theme="1"/>
      <name val="Noto Sans"/>
      <family val="2"/>
    </font>
    <font>
      <b/>
      <sz val="10"/>
      <color theme="1"/>
      <name val="Montserrat"/>
    </font>
    <font>
      <sz val="10"/>
      <color theme="1"/>
      <name val="Montserrat"/>
    </font>
    <font>
      <b/>
      <sz val="11"/>
      <color theme="1"/>
      <name val="Montserrat"/>
    </font>
    <font>
      <sz val="10"/>
      <color rgb="FFFF0000"/>
      <name val="Not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5DFEC"/>
        <bgColor indexed="64"/>
      </patternFill>
    </fill>
    <fill>
      <patternFill patternType="lightDown"/>
    </fill>
    <fill>
      <patternFill patternType="solid">
        <fgColor rgb="FFF2DBDB"/>
        <bgColor indexed="64"/>
      </patternFill>
    </fill>
    <fill>
      <patternFill patternType="solid">
        <fgColor rgb="FFDAEEF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0" xfId="0" applyFont="1" applyFill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1" fillId="0" borderId="0" xfId="0" applyFont="1"/>
    <xf numFmtId="0" fontId="2" fillId="4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4" borderId="5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 patternType="darkDown">
          <fgColor theme="1" tint="0.499984740745262"/>
        </patternFill>
      </fill>
    </dxf>
    <dxf>
      <fill>
        <patternFill patternType="darkDown">
          <fgColor theme="1" tint="0.499984740745262"/>
        </patternFill>
      </fill>
    </dxf>
  </dxfs>
  <tableStyles count="1" defaultTableStyle="TableStyleMedium2" defaultPivotStyle="PivotStyleLight16">
    <tableStyle name="Invisible" pivot="0" table="0" count="0" xr9:uid="{FC7F869E-87F5-44AF-B60F-4B8970C2473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9D49A-0453-4116-A145-F7BB3F1294E9}">
  <dimension ref="B1:M139"/>
  <sheetViews>
    <sheetView tabSelected="1" topLeftCell="A43" zoomScale="80" zoomScaleNormal="80" workbookViewId="0">
      <selection activeCell="J36" sqref="J36"/>
    </sheetView>
  </sheetViews>
  <sheetFormatPr baseColWidth="10" defaultRowHeight="17.25" x14ac:dyDescent="0.4"/>
  <cols>
    <col min="1" max="1" width="3.6328125" style="19" customWidth="1"/>
    <col min="2" max="2" width="12.26953125" style="19" customWidth="1"/>
    <col min="3" max="3" width="12" style="19" customWidth="1"/>
    <col min="4" max="4" width="30.81640625" style="32" customWidth="1"/>
    <col min="5" max="5" width="12.90625" style="33" customWidth="1"/>
    <col min="6" max="11" width="10.90625" style="33"/>
    <col min="12" max="12" width="8.08984375" style="19" customWidth="1"/>
    <col min="13" max="13" width="21.81640625" style="32" customWidth="1"/>
    <col min="14" max="16384" width="10.90625" style="19"/>
  </cols>
  <sheetData>
    <row r="1" spans="2:13" s="14" customFormat="1" x14ac:dyDescent="0.3">
      <c r="D1" s="15"/>
      <c r="E1" s="47" t="s">
        <v>176</v>
      </c>
      <c r="F1" s="47"/>
      <c r="G1" s="47"/>
      <c r="H1" s="47"/>
      <c r="I1" s="47"/>
      <c r="J1" s="47"/>
      <c r="K1" s="47"/>
      <c r="M1" s="15"/>
    </row>
    <row r="2" spans="2:13" s="14" customFormat="1" ht="27" customHeight="1" x14ac:dyDescent="0.4">
      <c r="D2" s="15"/>
      <c r="E2" s="19"/>
      <c r="F2" s="19"/>
      <c r="G2" s="48" t="s">
        <v>177</v>
      </c>
      <c r="H2" s="48"/>
      <c r="I2" s="19"/>
      <c r="J2" s="19"/>
      <c r="K2" s="19"/>
      <c r="M2" s="15"/>
    </row>
    <row r="3" spans="2:13" s="14" customFormat="1" ht="19.5" customHeight="1" thickBot="1" x14ac:dyDescent="0.35">
      <c r="C3" s="34"/>
      <c r="D3" s="15"/>
      <c r="E3" s="16"/>
      <c r="M3" s="15"/>
    </row>
    <row r="4" spans="2:13" s="14" customFormat="1" ht="36.75" thickBot="1" x14ac:dyDescent="0.4">
      <c r="B4" s="8" t="s">
        <v>0</v>
      </c>
      <c r="C4" s="43" t="s">
        <v>1</v>
      </c>
      <c r="D4" s="44" t="s">
        <v>2</v>
      </c>
      <c r="E4" s="45" t="s">
        <v>180</v>
      </c>
      <c r="F4" s="45" t="s">
        <v>3</v>
      </c>
      <c r="G4" s="45" t="s">
        <v>4</v>
      </c>
      <c r="H4" s="45" t="s">
        <v>5</v>
      </c>
      <c r="I4" s="45" t="s">
        <v>6</v>
      </c>
      <c r="J4" s="45" t="s">
        <v>7</v>
      </c>
      <c r="K4" s="45" t="s">
        <v>178</v>
      </c>
      <c r="L4" s="45" t="s">
        <v>182</v>
      </c>
      <c r="M4" s="45" t="s">
        <v>181</v>
      </c>
    </row>
    <row r="5" spans="2:13" ht="52.5" thickBot="1" x14ac:dyDescent="0.45">
      <c r="B5" s="56" t="s">
        <v>8</v>
      </c>
      <c r="C5" s="35" t="s">
        <v>9</v>
      </c>
      <c r="D5" s="9" t="s">
        <v>10</v>
      </c>
      <c r="E5" s="1">
        <v>8</v>
      </c>
      <c r="F5" s="1">
        <v>5</v>
      </c>
      <c r="G5" s="1">
        <v>4</v>
      </c>
      <c r="H5" s="1">
        <v>4</v>
      </c>
      <c r="I5" s="18"/>
      <c r="J5" s="18"/>
      <c r="K5" s="18"/>
      <c r="L5" s="1">
        <f>SUM(E5:K5)</f>
        <v>21</v>
      </c>
      <c r="M5" s="18"/>
    </row>
    <row r="6" spans="2:13" ht="53.25" customHeight="1" thickBot="1" x14ac:dyDescent="0.45">
      <c r="B6" s="57"/>
      <c r="C6" s="35" t="s">
        <v>11</v>
      </c>
      <c r="D6" s="9" t="s">
        <v>12</v>
      </c>
      <c r="E6" s="1">
        <v>1</v>
      </c>
      <c r="F6" s="1">
        <v>1</v>
      </c>
      <c r="G6" s="18"/>
      <c r="H6" s="1">
        <v>1</v>
      </c>
      <c r="I6" s="18"/>
      <c r="J6" s="18"/>
      <c r="K6" s="18"/>
      <c r="L6" s="1">
        <f t="shared" ref="L6:L69" si="0">SUM(E6:K6)</f>
        <v>3</v>
      </c>
      <c r="M6" s="18"/>
    </row>
    <row r="7" spans="2:13" ht="52.5" customHeight="1" thickBot="1" x14ac:dyDescent="0.45">
      <c r="B7" s="57"/>
      <c r="C7" s="35" t="s">
        <v>11</v>
      </c>
      <c r="D7" s="9" t="s">
        <v>13</v>
      </c>
      <c r="E7" s="1">
        <v>1</v>
      </c>
      <c r="F7" s="18"/>
      <c r="G7" s="1">
        <v>1</v>
      </c>
      <c r="H7" s="18"/>
      <c r="I7" s="18"/>
      <c r="J7" s="18"/>
      <c r="K7" s="18"/>
      <c r="L7" s="1">
        <f t="shared" si="0"/>
        <v>2</v>
      </c>
      <c r="M7" s="18"/>
    </row>
    <row r="8" spans="2:13" ht="119.25" customHeight="1" thickBot="1" x14ac:dyDescent="0.45">
      <c r="B8" s="57"/>
      <c r="C8" s="35" t="s">
        <v>14</v>
      </c>
      <c r="D8" s="9" t="s">
        <v>15</v>
      </c>
      <c r="E8" s="1">
        <v>9</v>
      </c>
      <c r="F8" s="1">
        <v>6</v>
      </c>
      <c r="G8" s="1">
        <v>7</v>
      </c>
      <c r="H8" s="1">
        <v>5</v>
      </c>
      <c r="I8" s="18"/>
      <c r="J8" s="18"/>
      <c r="K8" s="18"/>
      <c r="L8" s="1">
        <f t="shared" si="0"/>
        <v>27</v>
      </c>
      <c r="M8" s="9" t="s">
        <v>172</v>
      </c>
    </row>
    <row r="9" spans="2:13" ht="75" customHeight="1" thickBot="1" x14ac:dyDescent="0.45">
      <c r="B9" s="57"/>
      <c r="C9" s="35" t="s">
        <v>179</v>
      </c>
      <c r="D9" s="9" t="s">
        <v>16</v>
      </c>
      <c r="E9" s="17">
        <v>1</v>
      </c>
      <c r="F9" s="17">
        <v>1</v>
      </c>
      <c r="G9" s="17">
        <v>1</v>
      </c>
      <c r="H9" s="17">
        <v>1</v>
      </c>
      <c r="I9" s="18"/>
      <c r="J9" s="18"/>
      <c r="K9" s="18"/>
      <c r="L9" s="1">
        <f t="shared" si="0"/>
        <v>4</v>
      </c>
      <c r="M9" s="9" t="s">
        <v>174</v>
      </c>
    </row>
    <row r="10" spans="2:13" ht="37.5" customHeight="1" thickBot="1" x14ac:dyDescent="0.45">
      <c r="B10" s="57"/>
      <c r="C10" s="35" t="s">
        <v>17</v>
      </c>
      <c r="D10" s="9" t="s">
        <v>18</v>
      </c>
      <c r="E10" s="1">
        <v>1</v>
      </c>
      <c r="F10" s="20"/>
      <c r="G10" s="20"/>
      <c r="H10" s="20"/>
      <c r="I10" s="18"/>
      <c r="J10" s="21"/>
      <c r="K10" s="22"/>
      <c r="L10" s="1">
        <f t="shared" si="0"/>
        <v>1</v>
      </c>
      <c r="M10" s="22"/>
    </row>
    <row r="11" spans="2:13" ht="37.5" customHeight="1" thickBot="1" x14ac:dyDescent="0.45">
      <c r="B11" s="58"/>
      <c r="C11" s="35" t="s">
        <v>35</v>
      </c>
      <c r="D11" s="9" t="s">
        <v>36</v>
      </c>
      <c r="E11" s="1">
        <v>1</v>
      </c>
      <c r="F11" s="20"/>
      <c r="G11" s="20"/>
      <c r="H11" s="20"/>
      <c r="I11" s="6">
        <v>1</v>
      </c>
      <c r="J11" s="20"/>
      <c r="K11" s="20"/>
      <c r="L11" s="6">
        <f t="shared" ref="L11" si="1">SUM(E11:K11)</f>
        <v>2</v>
      </c>
      <c r="M11" s="20"/>
    </row>
    <row r="12" spans="2:13" ht="48.75" customHeight="1" thickBot="1" x14ac:dyDescent="0.45">
      <c r="B12" s="52" t="s">
        <v>19</v>
      </c>
      <c r="C12" s="36" t="s">
        <v>20</v>
      </c>
      <c r="D12" s="10" t="s">
        <v>21</v>
      </c>
      <c r="E12" s="6">
        <v>1</v>
      </c>
      <c r="F12" s="20"/>
      <c r="G12" s="20"/>
      <c r="H12" s="20"/>
      <c r="I12" s="20"/>
      <c r="J12" s="12">
        <v>1</v>
      </c>
      <c r="K12" s="23"/>
      <c r="L12" s="6">
        <f t="shared" si="0"/>
        <v>2</v>
      </c>
      <c r="M12" s="10" t="s">
        <v>173</v>
      </c>
    </row>
    <row r="13" spans="2:13" ht="89.25" customHeight="1" thickBot="1" x14ac:dyDescent="0.45">
      <c r="B13" s="52"/>
      <c r="C13" s="36" t="s">
        <v>22</v>
      </c>
      <c r="D13" s="10" t="s">
        <v>23</v>
      </c>
      <c r="E13" s="6">
        <v>3</v>
      </c>
      <c r="F13" s="20"/>
      <c r="G13" s="20"/>
      <c r="H13" s="20"/>
      <c r="I13" s="6">
        <v>3</v>
      </c>
      <c r="J13" s="6">
        <v>1</v>
      </c>
      <c r="K13" s="23"/>
      <c r="L13" s="6">
        <f t="shared" si="0"/>
        <v>7</v>
      </c>
      <c r="M13" s="10" t="s">
        <v>186</v>
      </c>
    </row>
    <row r="14" spans="2:13" ht="37.5" customHeight="1" thickBot="1" x14ac:dyDescent="0.45">
      <c r="B14" s="52"/>
      <c r="C14" s="36" t="s">
        <v>24</v>
      </c>
      <c r="D14" s="10" t="s">
        <v>25</v>
      </c>
      <c r="E14" s="6">
        <v>1</v>
      </c>
      <c r="F14" s="20"/>
      <c r="G14" s="20"/>
      <c r="H14" s="20"/>
      <c r="I14" s="6">
        <v>1</v>
      </c>
      <c r="J14" s="20"/>
      <c r="K14" s="20"/>
      <c r="L14" s="6">
        <f t="shared" si="0"/>
        <v>2</v>
      </c>
      <c r="M14" s="20"/>
    </row>
    <row r="15" spans="2:13" ht="37.5" customHeight="1" thickBot="1" x14ac:dyDescent="0.45">
      <c r="B15" s="52"/>
      <c r="C15" s="36" t="s">
        <v>26</v>
      </c>
      <c r="D15" s="10" t="s">
        <v>27</v>
      </c>
      <c r="E15" s="6">
        <v>1</v>
      </c>
      <c r="F15" s="20"/>
      <c r="G15" s="20"/>
      <c r="H15" s="20"/>
      <c r="I15" s="20"/>
      <c r="J15" s="20"/>
      <c r="K15" s="20"/>
      <c r="L15" s="6">
        <f t="shared" si="0"/>
        <v>1</v>
      </c>
      <c r="M15" s="20"/>
    </row>
    <row r="16" spans="2:13" ht="37.5" customHeight="1" thickBot="1" x14ac:dyDescent="0.45">
      <c r="B16" s="52"/>
      <c r="C16" s="24" t="s">
        <v>185</v>
      </c>
      <c r="D16" s="10" t="s">
        <v>28</v>
      </c>
      <c r="E16" s="6">
        <v>1</v>
      </c>
      <c r="F16" s="20"/>
      <c r="G16" s="20"/>
      <c r="H16" s="20"/>
      <c r="I16" s="6">
        <v>1</v>
      </c>
      <c r="J16" s="20"/>
      <c r="K16" s="20"/>
      <c r="L16" s="6">
        <f t="shared" si="0"/>
        <v>2</v>
      </c>
      <c r="M16" s="20"/>
    </row>
    <row r="17" spans="2:13" ht="37.5" customHeight="1" thickBot="1" x14ac:dyDescent="0.45">
      <c r="B17" s="52"/>
      <c r="C17" s="37" t="s">
        <v>179</v>
      </c>
      <c r="D17" s="10" t="s">
        <v>16</v>
      </c>
      <c r="E17" s="6">
        <v>2</v>
      </c>
      <c r="F17" s="20"/>
      <c r="G17" s="6">
        <v>1</v>
      </c>
      <c r="H17" s="20"/>
      <c r="I17" s="6">
        <v>3</v>
      </c>
      <c r="J17" s="20"/>
      <c r="K17" s="20"/>
      <c r="L17" s="6">
        <f t="shared" si="0"/>
        <v>6</v>
      </c>
      <c r="M17" s="10" t="s">
        <v>187</v>
      </c>
    </row>
    <row r="18" spans="2:13" ht="37.5" customHeight="1" thickBot="1" x14ac:dyDescent="0.45">
      <c r="B18" s="52"/>
      <c r="C18" s="36" t="s">
        <v>29</v>
      </c>
      <c r="D18" s="10" t="s">
        <v>30</v>
      </c>
      <c r="E18" s="6">
        <v>2</v>
      </c>
      <c r="F18" s="20"/>
      <c r="G18" s="20"/>
      <c r="H18" s="20"/>
      <c r="I18" s="6">
        <v>1</v>
      </c>
      <c r="J18" s="20"/>
      <c r="K18" s="20"/>
      <c r="L18" s="6">
        <f t="shared" si="0"/>
        <v>3</v>
      </c>
      <c r="M18" s="20"/>
    </row>
    <row r="19" spans="2:13" ht="37.5" customHeight="1" thickBot="1" x14ac:dyDescent="0.45">
      <c r="B19" s="52"/>
      <c r="C19" s="36" t="s">
        <v>14</v>
      </c>
      <c r="D19" s="10" t="s">
        <v>15</v>
      </c>
      <c r="E19" s="6">
        <v>1</v>
      </c>
      <c r="F19" s="20"/>
      <c r="G19" s="6">
        <v>1</v>
      </c>
      <c r="H19" s="20"/>
      <c r="I19" s="6">
        <v>1</v>
      </c>
      <c r="J19" s="20"/>
      <c r="K19" s="20"/>
      <c r="L19" s="6">
        <f t="shared" si="0"/>
        <v>3</v>
      </c>
      <c r="M19" s="20"/>
    </row>
    <row r="20" spans="2:13" ht="37.5" customHeight="1" thickBot="1" x14ac:dyDescent="0.45">
      <c r="B20" s="52"/>
      <c r="C20" s="36" t="s">
        <v>31</v>
      </c>
      <c r="D20" s="10" t="s">
        <v>32</v>
      </c>
      <c r="E20" s="20"/>
      <c r="F20" s="20"/>
      <c r="G20" s="20"/>
      <c r="H20" s="20"/>
      <c r="I20" s="6">
        <v>1</v>
      </c>
      <c r="J20" s="20"/>
      <c r="K20" s="20"/>
      <c r="L20" s="6">
        <f t="shared" si="0"/>
        <v>1</v>
      </c>
      <c r="M20" s="20"/>
    </row>
    <row r="21" spans="2:13" ht="37.5" customHeight="1" thickBot="1" x14ac:dyDescent="0.45">
      <c r="B21" s="52"/>
      <c r="C21" s="36" t="s">
        <v>33</v>
      </c>
      <c r="D21" s="10" t="s">
        <v>34</v>
      </c>
      <c r="E21" s="20"/>
      <c r="F21" s="20"/>
      <c r="G21" s="20"/>
      <c r="H21" s="20"/>
      <c r="I21" s="6">
        <v>1</v>
      </c>
      <c r="J21" s="20"/>
      <c r="K21" s="20"/>
      <c r="L21" s="6">
        <f t="shared" si="0"/>
        <v>1</v>
      </c>
      <c r="M21" s="20"/>
    </row>
    <row r="22" spans="2:13" ht="51.75" customHeight="1" thickBot="1" x14ac:dyDescent="0.45">
      <c r="B22" s="52"/>
      <c r="C22" s="36" t="s">
        <v>11</v>
      </c>
      <c r="D22" s="10" t="s">
        <v>37</v>
      </c>
      <c r="E22" s="6">
        <v>1</v>
      </c>
      <c r="F22" s="20"/>
      <c r="G22" s="20"/>
      <c r="H22" s="20"/>
      <c r="I22" s="6">
        <v>1</v>
      </c>
      <c r="J22" s="20"/>
      <c r="K22" s="20"/>
      <c r="L22" s="6">
        <f t="shared" si="0"/>
        <v>2</v>
      </c>
      <c r="M22" s="20"/>
    </row>
    <row r="23" spans="2:13" ht="48" customHeight="1" thickBot="1" x14ac:dyDescent="0.45">
      <c r="B23" s="52"/>
      <c r="C23" s="36" t="s">
        <v>38</v>
      </c>
      <c r="D23" s="10" t="s">
        <v>39</v>
      </c>
      <c r="E23" s="6">
        <v>1</v>
      </c>
      <c r="F23" s="20"/>
      <c r="G23" s="20"/>
      <c r="H23" s="20"/>
      <c r="I23" s="20"/>
      <c r="J23" s="20"/>
      <c r="K23" s="20"/>
      <c r="L23" s="6">
        <f t="shared" si="0"/>
        <v>1</v>
      </c>
      <c r="M23" s="20"/>
    </row>
    <row r="24" spans="2:13" ht="37.5" customHeight="1" thickBot="1" x14ac:dyDescent="0.45">
      <c r="B24" s="53" t="s">
        <v>40</v>
      </c>
      <c r="C24" s="38" t="s">
        <v>41</v>
      </c>
      <c r="D24" s="13" t="s">
        <v>42</v>
      </c>
      <c r="E24" s="7">
        <v>1</v>
      </c>
      <c r="F24" s="20"/>
      <c r="G24" s="7">
        <v>1</v>
      </c>
      <c r="H24" s="7">
        <v>1</v>
      </c>
      <c r="I24" s="20"/>
      <c r="J24" s="7">
        <v>1</v>
      </c>
      <c r="K24" s="25"/>
      <c r="L24" s="7">
        <f t="shared" si="0"/>
        <v>4</v>
      </c>
      <c r="M24" s="20"/>
    </row>
    <row r="25" spans="2:13" ht="37.5" customHeight="1" thickBot="1" x14ac:dyDescent="0.45">
      <c r="B25" s="53"/>
      <c r="C25" s="38" t="s">
        <v>43</v>
      </c>
      <c r="D25" s="13" t="s">
        <v>44</v>
      </c>
      <c r="E25" s="7">
        <v>1</v>
      </c>
      <c r="F25" s="20"/>
      <c r="G25" s="7">
        <v>1</v>
      </c>
      <c r="H25" s="7">
        <v>1</v>
      </c>
      <c r="I25" s="20"/>
      <c r="J25" s="7">
        <v>1</v>
      </c>
      <c r="K25" s="26"/>
      <c r="L25" s="7">
        <f t="shared" si="0"/>
        <v>4</v>
      </c>
      <c r="M25" s="20"/>
    </row>
    <row r="26" spans="2:13" ht="37.5" customHeight="1" thickBot="1" x14ac:dyDescent="0.45">
      <c r="B26" s="53"/>
      <c r="C26" s="38" t="s">
        <v>45</v>
      </c>
      <c r="D26" s="13" t="s">
        <v>46</v>
      </c>
      <c r="E26" s="7">
        <v>2</v>
      </c>
      <c r="F26" s="20"/>
      <c r="G26" s="7">
        <v>1</v>
      </c>
      <c r="H26" s="7">
        <v>1</v>
      </c>
      <c r="I26" s="20"/>
      <c r="J26" s="7">
        <v>1</v>
      </c>
      <c r="K26" s="26"/>
      <c r="L26" s="7">
        <f t="shared" si="0"/>
        <v>5</v>
      </c>
      <c r="M26" s="20"/>
    </row>
    <row r="27" spans="2:13" ht="37.5" customHeight="1" thickBot="1" x14ac:dyDescent="0.45">
      <c r="B27" s="53"/>
      <c r="C27" s="38" t="s">
        <v>14</v>
      </c>
      <c r="D27" s="13" t="s">
        <v>15</v>
      </c>
      <c r="E27" s="7">
        <v>1</v>
      </c>
      <c r="F27" s="20"/>
      <c r="G27" s="7">
        <v>1</v>
      </c>
      <c r="H27" s="7">
        <v>1</v>
      </c>
      <c r="I27" s="20"/>
      <c r="J27" s="7">
        <v>2</v>
      </c>
      <c r="K27" s="26"/>
      <c r="L27" s="7">
        <f t="shared" si="0"/>
        <v>5</v>
      </c>
      <c r="M27" s="20"/>
    </row>
    <row r="28" spans="2:13" ht="81.75" customHeight="1" thickBot="1" x14ac:dyDescent="0.45">
      <c r="B28" s="53"/>
      <c r="C28" s="38" t="s">
        <v>47</v>
      </c>
      <c r="D28" s="13" t="s">
        <v>48</v>
      </c>
      <c r="E28" s="7">
        <v>1</v>
      </c>
      <c r="F28" s="20"/>
      <c r="G28" s="20"/>
      <c r="H28" s="20"/>
      <c r="I28" s="20"/>
      <c r="J28" s="20"/>
      <c r="K28" s="26"/>
      <c r="L28" s="7">
        <f t="shared" si="0"/>
        <v>1</v>
      </c>
      <c r="M28" s="20"/>
    </row>
    <row r="29" spans="2:13" ht="64.5" customHeight="1" thickBot="1" x14ac:dyDescent="0.45">
      <c r="B29" s="53"/>
      <c r="C29" s="38" t="s">
        <v>49</v>
      </c>
      <c r="D29" s="13" t="s">
        <v>50</v>
      </c>
      <c r="E29" s="7">
        <v>1</v>
      </c>
      <c r="F29" s="20"/>
      <c r="G29" s="20"/>
      <c r="H29" s="20"/>
      <c r="I29" s="20"/>
      <c r="J29" s="20"/>
      <c r="K29" s="26"/>
      <c r="L29" s="7">
        <f t="shared" si="0"/>
        <v>1</v>
      </c>
      <c r="M29" s="20"/>
    </row>
    <row r="30" spans="2:13" ht="37.5" customHeight="1" thickBot="1" x14ac:dyDescent="0.45">
      <c r="B30" s="53"/>
      <c r="C30" s="38" t="s">
        <v>51</v>
      </c>
      <c r="D30" s="13" t="s">
        <v>52</v>
      </c>
      <c r="E30" s="7">
        <v>1</v>
      </c>
      <c r="F30" s="20"/>
      <c r="G30" s="20"/>
      <c r="H30" s="20"/>
      <c r="I30" s="20"/>
      <c r="J30" s="20"/>
      <c r="K30" s="26"/>
      <c r="L30" s="7">
        <f t="shared" si="0"/>
        <v>1</v>
      </c>
      <c r="M30" s="20"/>
    </row>
    <row r="31" spans="2:13" ht="37.5" customHeight="1" thickBot="1" x14ac:dyDescent="0.45">
      <c r="B31" s="53"/>
      <c r="C31" s="38" t="s">
        <v>51</v>
      </c>
      <c r="D31" s="13" t="s">
        <v>53</v>
      </c>
      <c r="E31" s="7">
        <v>1</v>
      </c>
      <c r="F31" s="20"/>
      <c r="G31" s="20"/>
      <c r="H31" s="20"/>
      <c r="I31" s="20"/>
      <c r="J31" s="20"/>
      <c r="K31" s="27"/>
      <c r="L31" s="7">
        <f t="shared" si="0"/>
        <v>1</v>
      </c>
      <c r="M31" s="20"/>
    </row>
    <row r="32" spans="2:13" ht="37.5" customHeight="1" thickBot="1" x14ac:dyDescent="0.45">
      <c r="B32" s="28"/>
      <c r="D32" s="41"/>
      <c r="E32" s="42"/>
      <c r="F32" s="40" t="s">
        <v>54</v>
      </c>
      <c r="G32" s="42"/>
      <c r="H32" s="42"/>
      <c r="I32" s="42"/>
      <c r="J32" s="42"/>
      <c r="K32" s="42"/>
      <c r="L32" s="29"/>
      <c r="M32" s="29"/>
    </row>
    <row r="33" spans="2:13" ht="87" thickBot="1" x14ac:dyDescent="0.45">
      <c r="B33" s="57" t="s">
        <v>8</v>
      </c>
      <c r="C33" s="35" t="s">
        <v>57</v>
      </c>
      <c r="D33" s="9" t="s">
        <v>58</v>
      </c>
      <c r="E33" s="1">
        <v>4</v>
      </c>
      <c r="F33" s="1">
        <v>3</v>
      </c>
      <c r="G33" s="1">
        <v>3</v>
      </c>
      <c r="H33" s="1">
        <v>3</v>
      </c>
      <c r="I33" s="20"/>
      <c r="J33" s="20"/>
      <c r="K33" s="20"/>
      <c r="L33" s="1">
        <f t="shared" si="0"/>
        <v>13</v>
      </c>
      <c r="M33" s="9" t="s">
        <v>191</v>
      </c>
    </row>
    <row r="34" spans="2:13" ht="37.5" customHeight="1" thickBot="1" x14ac:dyDescent="0.45">
      <c r="B34" s="57"/>
      <c r="C34" s="35" t="s">
        <v>59</v>
      </c>
      <c r="D34" s="9" t="s">
        <v>60</v>
      </c>
      <c r="E34" s="1">
        <v>5</v>
      </c>
      <c r="F34" s="1">
        <v>3</v>
      </c>
      <c r="G34" s="1">
        <v>3</v>
      </c>
      <c r="H34" s="1">
        <v>2</v>
      </c>
      <c r="I34" s="20"/>
      <c r="J34" s="20"/>
      <c r="K34" s="20"/>
      <c r="L34" s="1">
        <f t="shared" si="0"/>
        <v>13</v>
      </c>
      <c r="M34" s="20"/>
    </row>
    <row r="35" spans="2:13" ht="37.5" customHeight="1" thickBot="1" x14ac:dyDescent="0.45">
      <c r="B35" s="57"/>
      <c r="C35" s="35" t="s">
        <v>184</v>
      </c>
      <c r="D35" s="9" t="s">
        <v>61</v>
      </c>
      <c r="E35" s="1">
        <v>2</v>
      </c>
      <c r="F35" s="1">
        <v>4</v>
      </c>
      <c r="G35" s="1">
        <v>2</v>
      </c>
      <c r="H35" s="1">
        <v>4</v>
      </c>
      <c r="I35" s="20"/>
      <c r="J35" s="20"/>
      <c r="K35" s="18"/>
      <c r="L35" s="1">
        <f t="shared" si="0"/>
        <v>12</v>
      </c>
      <c r="M35" s="20"/>
    </row>
    <row r="36" spans="2:13" ht="37.5" customHeight="1" thickBot="1" x14ac:dyDescent="0.45">
      <c r="B36" s="57"/>
      <c r="C36" s="35" t="s">
        <v>62</v>
      </c>
      <c r="D36" s="9" t="s">
        <v>63</v>
      </c>
      <c r="E36" s="1">
        <v>3</v>
      </c>
      <c r="F36" s="1">
        <v>3</v>
      </c>
      <c r="G36" s="1">
        <v>3</v>
      </c>
      <c r="H36" s="1">
        <v>3</v>
      </c>
      <c r="I36" s="20"/>
      <c r="J36" s="20"/>
      <c r="K36" s="20"/>
      <c r="L36" s="1">
        <f t="shared" si="0"/>
        <v>12</v>
      </c>
      <c r="M36" s="9" t="s">
        <v>188</v>
      </c>
    </row>
    <row r="37" spans="2:13" ht="37.5" customHeight="1" thickBot="1" x14ac:dyDescent="0.45">
      <c r="B37" s="57"/>
      <c r="C37" s="35" t="s">
        <v>64</v>
      </c>
      <c r="D37" s="9" t="s">
        <v>65</v>
      </c>
      <c r="E37" s="1">
        <v>3</v>
      </c>
      <c r="F37" s="20"/>
      <c r="G37" s="20"/>
      <c r="H37" s="20"/>
      <c r="I37" s="20"/>
      <c r="J37" s="20"/>
      <c r="K37" s="1">
        <v>1</v>
      </c>
      <c r="L37" s="1">
        <f t="shared" si="0"/>
        <v>4</v>
      </c>
      <c r="M37" s="20"/>
    </row>
    <row r="38" spans="2:13" ht="37.5" customHeight="1" thickBot="1" x14ac:dyDescent="0.45">
      <c r="B38" s="57"/>
      <c r="C38" s="35" t="s">
        <v>66</v>
      </c>
      <c r="D38" s="9" t="s">
        <v>67</v>
      </c>
      <c r="E38" s="1">
        <v>5</v>
      </c>
      <c r="F38" s="1">
        <v>3</v>
      </c>
      <c r="G38" s="1">
        <v>3</v>
      </c>
      <c r="H38" s="1">
        <v>3</v>
      </c>
      <c r="I38" s="20"/>
      <c r="J38" s="20"/>
      <c r="K38" s="1">
        <v>3</v>
      </c>
      <c r="L38" s="1">
        <f t="shared" si="0"/>
        <v>17</v>
      </c>
      <c r="M38" s="20"/>
    </row>
    <row r="39" spans="2:13" ht="37.5" customHeight="1" thickBot="1" x14ac:dyDescent="0.45">
      <c r="B39" s="57"/>
      <c r="C39" s="35" t="s">
        <v>66</v>
      </c>
      <c r="D39" s="9" t="s">
        <v>68</v>
      </c>
      <c r="E39" s="1">
        <v>4</v>
      </c>
      <c r="F39" s="20"/>
      <c r="G39" s="20"/>
      <c r="H39" s="20"/>
      <c r="I39" s="20"/>
      <c r="J39" s="20"/>
      <c r="K39" s="1">
        <v>1</v>
      </c>
      <c r="L39" s="1">
        <f t="shared" si="0"/>
        <v>5</v>
      </c>
      <c r="M39" s="20"/>
    </row>
    <row r="40" spans="2:13" ht="37.5" customHeight="1" thickBot="1" x14ac:dyDescent="0.45">
      <c r="B40" s="57"/>
      <c r="C40" s="35" t="s">
        <v>69</v>
      </c>
      <c r="D40" s="9" t="s">
        <v>70</v>
      </c>
      <c r="E40" s="1">
        <v>9</v>
      </c>
      <c r="F40" s="1">
        <v>3</v>
      </c>
      <c r="G40" s="1">
        <v>3</v>
      </c>
      <c r="H40" s="1">
        <v>3</v>
      </c>
      <c r="I40" s="20"/>
      <c r="J40" s="20"/>
      <c r="K40" s="1">
        <v>3</v>
      </c>
      <c r="L40" s="1">
        <f t="shared" si="0"/>
        <v>21</v>
      </c>
      <c r="M40" s="20"/>
    </row>
    <row r="41" spans="2:13" ht="54" customHeight="1" thickBot="1" x14ac:dyDescent="0.45">
      <c r="B41" s="57"/>
      <c r="C41" s="35" t="s">
        <v>71</v>
      </c>
      <c r="D41" s="9" t="s">
        <v>72</v>
      </c>
      <c r="E41" s="1">
        <v>15</v>
      </c>
      <c r="F41" s="1">
        <v>8</v>
      </c>
      <c r="G41" s="1">
        <v>8</v>
      </c>
      <c r="H41" s="1">
        <v>5</v>
      </c>
      <c r="I41" s="20"/>
      <c r="J41" s="20"/>
      <c r="K41" s="1">
        <v>19</v>
      </c>
      <c r="L41" s="1">
        <f t="shared" si="0"/>
        <v>55</v>
      </c>
      <c r="M41" s="20"/>
    </row>
    <row r="42" spans="2:13" ht="37.5" customHeight="1" thickBot="1" x14ac:dyDescent="0.45">
      <c r="B42" s="57"/>
      <c r="C42" s="35" t="s">
        <v>71</v>
      </c>
      <c r="D42" s="9" t="s">
        <v>73</v>
      </c>
      <c r="E42" s="1">
        <v>7</v>
      </c>
      <c r="F42" s="1">
        <v>1</v>
      </c>
      <c r="G42" s="1">
        <v>1</v>
      </c>
      <c r="H42" s="1">
        <v>4</v>
      </c>
      <c r="I42" s="20"/>
      <c r="J42" s="20"/>
      <c r="K42" s="1">
        <v>2</v>
      </c>
      <c r="L42" s="1">
        <f t="shared" si="0"/>
        <v>15</v>
      </c>
      <c r="M42" s="20"/>
    </row>
    <row r="43" spans="2:13" ht="37.5" customHeight="1" thickBot="1" x14ac:dyDescent="0.45">
      <c r="B43" s="57"/>
      <c r="C43" s="35" t="s">
        <v>74</v>
      </c>
      <c r="D43" s="9" t="s">
        <v>75</v>
      </c>
      <c r="E43" s="1">
        <v>6</v>
      </c>
      <c r="F43" s="1">
        <v>4</v>
      </c>
      <c r="G43" s="1">
        <v>4</v>
      </c>
      <c r="H43" s="1">
        <v>4</v>
      </c>
      <c r="I43" s="27"/>
      <c r="J43" s="30"/>
      <c r="K43" s="1">
        <v>2</v>
      </c>
      <c r="L43" s="1">
        <f t="shared" si="0"/>
        <v>20</v>
      </c>
      <c r="M43" s="20"/>
    </row>
    <row r="44" spans="2:13" ht="37.5" customHeight="1" thickBot="1" x14ac:dyDescent="0.45">
      <c r="B44" s="57"/>
      <c r="C44" s="35" t="s">
        <v>76</v>
      </c>
      <c r="D44" s="9" t="s">
        <v>77</v>
      </c>
      <c r="E44" s="1">
        <v>4</v>
      </c>
      <c r="F44" s="1">
        <v>2</v>
      </c>
      <c r="G44" s="1">
        <v>2</v>
      </c>
      <c r="H44" s="1">
        <v>2</v>
      </c>
      <c r="I44" s="31"/>
      <c r="J44" s="20"/>
      <c r="K44" s="4">
        <v>1</v>
      </c>
      <c r="L44" s="1">
        <f t="shared" si="0"/>
        <v>11</v>
      </c>
      <c r="M44" s="20"/>
    </row>
    <row r="45" spans="2:13" ht="37.5" customHeight="1" thickBot="1" x14ac:dyDescent="0.45">
      <c r="B45" s="57"/>
      <c r="C45" s="35" t="s">
        <v>78</v>
      </c>
      <c r="D45" s="9" t="s">
        <v>79</v>
      </c>
      <c r="E45" s="1">
        <v>4</v>
      </c>
      <c r="F45" s="1">
        <v>2</v>
      </c>
      <c r="G45" s="1">
        <v>1</v>
      </c>
      <c r="H45" s="1">
        <v>2</v>
      </c>
      <c r="I45" s="20"/>
      <c r="J45" s="20"/>
      <c r="K45" s="4">
        <v>1</v>
      </c>
      <c r="L45" s="1">
        <f t="shared" si="0"/>
        <v>10</v>
      </c>
      <c r="M45" s="9" t="s">
        <v>175</v>
      </c>
    </row>
    <row r="46" spans="2:13" ht="37.5" customHeight="1" thickBot="1" x14ac:dyDescent="0.45">
      <c r="B46" s="57"/>
      <c r="C46" s="35" t="s">
        <v>80</v>
      </c>
      <c r="D46" s="9" t="s">
        <v>81</v>
      </c>
      <c r="E46" s="2">
        <v>3</v>
      </c>
      <c r="F46" s="2">
        <v>2</v>
      </c>
      <c r="G46" s="2">
        <v>3</v>
      </c>
      <c r="H46" s="2">
        <v>2</v>
      </c>
      <c r="I46" s="20"/>
      <c r="J46" s="20"/>
      <c r="K46" s="18"/>
      <c r="L46" s="1">
        <f t="shared" si="0"/>
        <v>10</v>
      </c>
      <c r="M46" s="18"/>
    </row>
    <row r="47" spans="2:13" ht="37.5" customHeight="1" thickBot="1" x14ac:dyDescent="0.45">
      <c r="B47" s="57"/>
      <c r="C47" s="35" t="s">
        <v>82</v>
      </c>
      <c r="D47" s="9" t="s">
        <v>83</v>
      </c>
      <c r="E47" s="1">
        <v>1</v>
      </c>
      <c r="F47" s="1">
        <v>1</v>
      </c>
      <c r="G47" s="1">
        <v>1</v>
      </c>
      <c r="H47" s="1">
        <v>1</v>
      </c>
      <c r="I47" s="20"/>
      <c r="J47" s="20"/>
      <c r="K47" s="18"/>
      <c r="L47" s="1">
        <f t="shared" si="0"/>
        <v>4</v>
      </c>
      <c r="M47" s="18"/>
    </row>
    <row r="48" spans="2:13" ht="37.5" customHeight="1" thickBot="1" x14ac:dyDescent="0.45">
      <c r="B48" s="57"/>
      <c r="C48" s="35" t="s">
        <v>84</v>
      </c>
      <c r="D48" s="9" t="s">
        <v>85</v>
      </c>
      <c r="E48" s="1">
        <v>12</v>
      </c>
      <c r="F48" s="1">
        <v>6</v>
      </c>
      <c r="G48" s="1">
        <v>6</v>
      </c>
      <c r="H48" s="1">
        <v>6</v>
      </c>
      <c r="I48" s="20"/>
      <c r="J48" s="20"/>
      <c r="K48" s="4">
        <v>2</v>
      </c>
      <c r="L48" s="1">
        <f t="shared" si="0"/>
        <v>32</v>
      </c>
      <c r="M48" s="18"/>
    </row>
    <row r="49" spans="2:13" ht="37.5" customHeight="1" thickBot="1" x14ac:dyDescent="0.45">
      <c r="B49" s="57"/>
      <c r="C49" s="35" t="s">
        <v>86</v>
      </c>
      <c r="D49" s="9" t="s">
        <v>87</v>
      </c>
      <c r="E49" s="1">
        <v>12</v>
      </c>
      <c r="F49" s="1">
        <v>6</v>
      </c>
      <c r="G49" s="1">
        <v>6</v>
      </c>
      <c r="H49" s="1">
        <v>6</v>
      </c>
      <c r="I49" s="20"/>
      <c r="J49" s="20"/>
      <c r="K49" s="4">
        <v>2</v>
      </c>
      <c r="L49" s="1">
        <f t="shared" si="0"/>
        <v>32</v>
      </c>
      <c r="M49" s="18"/>
    </row>
    <row r="50" spans="2:13" ht="37.5" customHeight="1" thickBot="1" x14ac:dyDescent="0.45">
      <c r="B50" s="57"/>
      <c r="C50" s="35" t="s">
        <v>88</v>
      </c>
      <c r="D50" s="9" t="s">
        <v>89</v>
      </c>
      <c r="E50" s="1">
        <v>9</v>
      </c>
      <c r="F50" s="1">
        <v>4</v>
      </c>
      <c r="G50" s="1">
        <v>4</v>
      </c>
      <c r="H50" s="1">
        <v>4</v>
      </c>
      <c r="I50" s="31"/>
      <c r="J50" s="20"/>
      <c r="K50" s="4">
        <v>2</v>
      </c>
      <c r="L50" s="1">
        <f t="shared" si="0"/>
        <v>23</v>
      </c>
      <c r="M50" s="18"/>
    </row>
    <row r="51" spans="2:13" ht="37.5" customHeight="1" thickBot="1" x14ac:dyDescent="0.45">
      <c r="B51" s="57"/>
      <c r="C51" s="35" t="s">
        <v>90</v>
      </c>
      <c r="D51" s="9" t="s">
        <v>91</v>
      </c>
      <c r="E51" s="1">
        <v>18</v>
      </c>
      <c r="F51" s="1">
        <v>6</v>
      </c>
      <c r="G51" s="1">
        <v>6</v>
      </c>
      <c r="H51" s="1">
        <v>6</v>
      </c>
      <c r="I51" s="31"/>
      <c r="J51" s="20"/>
      <c r="K51" s="4">
        <v>2</v>
      </c>
      <c r="L51" s="1">
        <f t="shared" si="0"/>
        <v>38</v>
      </c>
      <c r="M51" s="18"/>
    </row>
    <row r="52" spans="2:13" ht="37.5" customHeight="1" thickBot="1" x14ac:dyDescent="0.45">
      <c r="B52" s="57"/>
      <c r="C52" s="35" t="s">
        <v>92</v>
      </c>
      <c r="D52" s="9" t="s">
        <v>93</v>
      </c>
      <c r="E52" s="1">
        <v>6</v>
      </c>
      <c r="F52" s="1">
        <v>2</v>
      </c>
      <c r="G52" s="1">
        <v>2</v>
      </c>
      <c r="H52" s="1">
        <v>2</v>
      </c>
      <c r="I52" s="20"/>
      <c r="J52" s="20"/>
      <c r="K52" s="5">
        <v>2</v>
      </c>
      <c r="L52" s="1">
        <f t="shared" si="0"/>
        <v>14</v>
      </c>
      <c r="M52" s="18"/>
    </row>
    <row r="53" spans="2:13" ht="37.5" customHeight="1" thickBot="1" x14ac:dyDescent="0.45">
      <c r="B53" s="57"/>
      <c r="C53" s="35" t="s">
        <v>94</v>
      </c>
      <c r="D53" s="9" t="s">
        <v>95</v>
      </c>
      <c r="E53" s="1">
        <v>12</v>
      </c>
      <c r="F53" s="1">
        <v>8</v>
      </c>
      <c r="G53" s="1">
        <v>8</v>
      </c>
      <c r="H53" s="1">
        <v>8</v>
      </c>
      <c r="I53" s="27"/>
      <c r="J53" s="30"/>
      <c r="K53" s="4">
        <v>1</v>
      </c>
      <c r="L53" s="1">
        <f t="shared" si="0"/>
        <v>37</v>
      </c>
      <c r="M53" s="18"/>
    </row>
    <row r="54" spans="2:13" ht="37.5" customHeight="1" thickBot="1" x14ac:dyDescent="0.45">
      <c r="B54" s="57"/>
      <c r="C54" s="35" t="s">
        <v>96</v>
      </c>
      <c r="D54" s="9" t="s">
        <v>97</v>
      </c>
      <c r="E54" s="1">
        <v>4</v>
      </c>
      <c r="F54" s="1">
        <v>4</v>
      </c>
      <c r="G54" s="1">
        <v>3</v>
      </c>
      <c r="H54" s="1">
        <v>3</v>
      </c>
      <c r="I54" s="20"/>
      <c r="J54" s="20"/>
      <c r="K54" s="1">
        <v>3</v>
      </c>
      <c r="L54" s="1">
        <f t="shared" si="0"/>
        <v>17</v>
      </c>
      <c r="M54" s="18"/>
    </row>
    <row r="55" spans="2:13" ht="37.5" customHeight="1" thickBot="1" x14ac:dyDescent="0.45">
      <c r="B55" s="57"/>
      <c r="C55" s="35" t="s">
        <v>98</v>
      </c>
      <c r="D55" s="9" t="s">
        <v>99</v>
      </c>
      <c r="E55" s="1">
        <v>10</v>
      </c>
      <c r="F55" s="1">
        <v>5</v>
      </c>
      <c r="G55" s="1">
        <v>8</v>
      </c>
      <c r="H55" s="1">
        <v>5</v>
      </c>
      <c r="I55" s="20"/>
      <c r="J55" s="20"/>
      <c r="K55" s="3">
        <v>3</v>
      </c>
      <c r="L55" s="1">
        <f t="shared" si="0"/>
        <v>31</v>
      </c>
      <c r="M55" s="18"/>
    </row>
    <row r="56" spans="2:13" ht="37.5" customHeight="1" thickBot="1" x14ac:dyDescent="0.45">
      <c r="B56" s="57"/>
      <c r="C56" s="35" t="s">
        <v>100</v>
      </c>
      <c r="D56" s="9" t="s">
        <v>101</v>
      </c>
      <c r="E56" s="1">
        <v>3</v>
      </c>
      <c r="F56" s="30"/>
      <c r="G56" s="1">
        <v>1</v>
      </c>
      <c r="H56" s="1">
        <v>1</v>
      </c>
      <c r="I56" s="30"/>
      <c r="J56" s="30"/>
      <c r="K56" s="1">
        <v>1</v>
      </c>
      <c r="L56" s="1">
        <f t="shared" si="0"/>
        <v>6</v>
      </c>
      <c r="M56" s="18"/>
    </row>
    <row r="57" spans="2:13" ht="37.5" customHeight="1" thickBot="1" x14ac:dyDescent="0.45">
      <c r="B57" s="57"/>
      <c r="C57" s="35" t="s">
        <v>102</v>
      </c>
      <c r="D57" s="9" t="s">
        <v>183</v>
      </c>
      <c r="E57" s="2">
        <v>1</v>
      </c>
      <c r="F57" s="20"/>
      <c r="G57" s="30"/>
      <c r="H57" s="30"/>
      <c r="I57" s="20"/>
      <c r="J57" s="20"/>
      <c r="K57" s="20"/>
      <c r="L57" s="1">
        <f t="shared" si="0"/>
        <v>1</v>
      </c>
      <c r="M57" s="18"/>
    </row>
    <row r="58" spans="2:13" ht="37.5" customHeight="1" thickBot="1" x14ac:dyDescent="0.45">
      <c r="B58" s="57"/>
      <c r="C58" s="35" t="s">
        <v>103</v>
      </c>
      <c r="D58" s="9" t="s">
        <v>104</v>
      </c>
      <c r="E58" s="1">
        <v>1</v>
      </c>
      <c r="F58" s="20"/>
      <c r="G58" s="20"/>
      <c r="H58" s="20"/>
      <c r="I58" s="20"/>
      <c r="J58" s="20"/>
      <c r="K58" s="20"/>
      <c r="L58" s="1">
        <f t="shared" si="0"/>
        <v>1</v>
      </c>
      <c r="M58" s="18"/>
    </row>
    <row r="59" spans="2:13" ht="37.5" customHeight="1" thickBot="1" x14ac:dyDescent="0.45">
      <c r="B59" s="57"/>
      <c r="C59" s="35" t="s">
        <v>105</v>
      </c>
      <c r="D59" s="9" t="s">
        <v>106</v>
      </c>
      <c r="E59" s="1">
        <v>1</v>
      </c>
      <c r="F59" s="20"/>
      <c r="G59" s="20"/>
      <c r="H59" s="20"/>
      <c r="I59" s="20"/>
      <c r="J59" s="20"/>
      <c r="K59" s="20"/>
      <c r="L59" s="1">
        <f t="shared" si="0"/>
        <v>1</v>
      </c>
      <c r="M59" s="18"/>
    </row>
    <row r="60" spans="2:13" ht="37.5" customHeight="1" thickBot="1" x14ac:dyDescent="0.45">
      <c r="B60" s="57"/>
      <c r="C60" s="35" t="s">
        <v>107</v>
      </c>
      <c r="D60" s="9" t="s">
        <v>108</v>
      </c>
      <c r="E60" s="1">
        <v>1</v>
      </c>
      <c r="F60" s="20"/>
      <c r="G60" s="20"/>
      <c r="H60" s="20"/>
      <c r="I60" s="20"/>
      <c r="J60" s="20"/>
      <c r="K60" s="20"/>
      <c r="L60" s="1">
        <f t="shared" si="0"/>
        <v>1</v>
      </c>
      <c r="M60" s="18"/>
    </row>
    <row r="61" spans="2:13" ht="37.5" customHeight="1" thickBot="1" x14ac:dyDescent="0.45">
      <c r="B61" s="57"/>
      <c r="C61" s="35" t="s">
        <v>109</v>
      </c>
      <c r="D61" s="9" t="s">
        <v>110</v>
      </c>
      <c r="E61" s="1">
        <v>1</v>
      </c>
      <c r="F61" s="20"/>
      <c r="G61" s="20"/>
      <c r="H61" s="20"/>
      <c r="I61" s="20"/>
      <c r="J61" s="20"/>
      <c r="K61" s="20"/>
      <c r="L61" s="1">
        <f t="shared" si="0"/>
        <v>1</v>
      </c>
      <c r="M61" s="18"/>
    </row>
    <row r="62" spans="2:13" ht="37.5" customHeight="1" thickBot="1" x14ac:dyDescent="0.45">
      <c r="B62" s="57"/>
      <c r="C62" s="35" t="s">
        <v>111</v>
      </c>
      <c r="D62" s="9" t="s">
        <v>112</v>
      </c>
      <c r="E62" s="1">
        <v>4</v>
      </c>
      <c r="F62" s="20"/>
      <c r="G62" s="20"/>
      <c r="H62" s="20"/>
      <c r="I62" s="20"/>
      <c r="J62" s="20"/>
      <c r="K62" s="20"/>
      <c r="L62" s="1">
        <f t="shared" si="0"/>
        <v>4</v>
      </c>
      <c r="M62" s="18"/>
    </row>
    <row r="63" spans="2:13" ht="37.5" customHeight="1" thickBot="1" x14ac:dyDescent="0.45">
      <c r="B63" s="57"/>
      <c r="C63" s="35" t="s">
        <v>113</v>
      </c>
      <c r="D63" s="9" t="s">
        <v>114</v>
      </c>
      <c r="E63" s="1">
        <v>1</v>
      </c>
      <c r="F63" s="20"/>
      <c r="G63" s="20"/>
      <c r="H63" s="20"/>
      <c r="I63" s="20"/>
      <c r="J63" s="20"/>
      <c r="K63" s="20"/>
      <c r="L63" s="1">
        <f t="shared" si="0"/>
        <v>1</v>
      </c>
      <c r="M63" s="18"/>
    </row>
    <row r="64" spans="2:13" ht="37.5" customHeight="1" thickBot="1" x14ac:dyDescent="0.45">
      <c r="B64" s="57"/>
      <c r="C64" s="35" t="s">
        <v>115</v>
      </c>
      <c r="D64" s="9" t="s">
        <v>116</v>
      </c>
      <c r="E64" s="1">
        <v>1</v>
      </c>
      <c r="F64" s="20"/>
      <c r="G64" s="20"/>
      <c r="H64" s="20"/>
      <c r="I64" s="20"/>
      <c r="J64" s="20"/>
      <c r="K64" s="20"/>
      <c r="L64" s="1">
        <f t="shared" si="0"/>
        <v>1</v>
      </c>
      <c r="M64" s="18"/>
    </row>
    <row r="65" spans="2:13" ht="37.5" customHeight="1" thickBot="1" x14ac:dyDescent="0.45">
      <c r="B65" s="57"/>
      <c r="C65" s="35" t="s">
        <v>117</v>
      </c>
      <c r="D65" s="9" t="s">
        <v>118</v>
      </c>
      <c r="E65" s="1">
        <v>1</v>
      </c>
      <c r="F65" s="1">
        <v>3</v>
      </c>
      <c r="G65" s="1">
        <v>1</v>
      </c>
      <c r="H65" s="20"/>
      <c r="I65" s="20"/>
      <c r="J65" s="20"/>
      <c r="K65" s="1">
        <v>1</v>
      </c>
      <c r="L65" s="1">
        <f t="shared" si="0"/>
        <v>6</v>
      </c>
      <c r="M65" s="18"/>
    </row>
    <row r="66" spans="2:13" ht="37.5" customHeight="1" thickBot="1" x14ac:dyDescent="0.45">
      <c r="B66" s="57"/>
      <c r="C66" s="35" t="s">
        <v>119</v>
      </c>
      <c r="D66" s="9" t="s">
        <v>120</v>
      </c>
      <c r="E66" s="1">
        <v>1</v>
      </c>
      <c r="F66" s="20"/>
      <c r="G66" s="20"/>
      <c r="H66" s="20"/>
      <c r="I66" s="20"/>
      <c r="J66" s="20"/>
      <c r="K66" s="20"/>
      <c r="L66" s="1">
        <f t="shared" si="0"/>
        <v>1</v>
      </c>
      <c r="M66" s="18"/>
    </row>
    <row r="67" spans="2:13" ht="37.5" customHeight="1" thickBot="1" x14ac:dyDescent="0.45">
      <c r="B67" s="57"/>
      <c r="C67" s="35" t="s">
        <v>121</v>
      </c>
      <c r="D67" s="9" t="s">
        <v>122</v>
      </c>
      <c r="E67" s="1">
        <v>1</v>
      </c>
      <c r="F67" s="20"/>
      <c r="G67" s="20"/>
      <c r="H67" s="20"/>
      <c r="I67" s="20"/>
      <c r="J67" s="20"/>
      <c r="K67" s="20"/>
      <c r="L67" s="1">
        <f t="shared" si="0"/>
        <v>1</v>
      </c>
      <c r="M67" s="18"/>
    </row>
    <row r="68" spans="2:13" ht="37.5" customHeight="1" thickBot="1" x14ac:dyDescent="0.45">
      <c r="B68" s="57"/>
      <c r="C68" s="35" t="s">
        <v>123</v>
      </c>
      <c r="D68" s="9" t="s">
        <v>124</v>
      </c>
      <c r="E68" s="1">
        <v>13</v>
      </c>
      <c r="F68" s="1">
        <v>7</v>
      </c>
      <c r="G68" s="1">
        <v>8</v>
      </c>
      <c r="H68" s="1">
        <v>6</v>
      </c>
      <c r="I68" s="20"/>
      <c r="J68" s="20"/>
      <c r="K68" s="1">
        <v>4</v>
      </c>
      <c r="L68" s="1">
        <f t="shared" si="0"/>
        <v>38</v>
      </c>
      <c r="M68" s="18"/>
    </row>
    <row r="69" spans="2:13" ht="37.5" customHeight="1" thickBot="1" x14ac:dyDescent="0.45">
      <c r="B69" s="57"/>
      <c r="C69" s="35" t="s">
        <v>125</v>
      </c>
      <c r="D69" s="9" t="s">
        <v>126</v>
      </c>
      <c r="E69" s="1">
        <v>16</v>
      </c>
      <c r="F69" s="1">
        <v>12</v>
      </c>
      <c r="G69" s="1">
        <v>10</v>
      </c>
      <c r="H69" s="1">
        <v>11</v>
      </c>
      <c r="I69" s="20"/>
      <c r="J69" s="20"/>
      <c r="K69" s="1">
        <v>1</v>
      </c>
      <c r="L69" s="1">
        <f t="shared" si="0"/>
        <v>50</v>
      </c>
      <c r="M69" s="18"/>
    </row>
    <row r="70" spans="2:13" ht="53.25" customHeight="1" thickBot="1" x14ac:dyDescent="0.45">
      <c r="B70" s="58"/>
      <c r="C70" s="35" t="s">
        <v>71</v>
      </c>
      <c r="D70" s="9" t="s">
        <v>167</v>
      </c>
      <c r="E70" s="1">
        <v>1</v>
      </c>
      <c r="F70" s="20"/>
      <c r="G70" s="20"/>
      <c r="H70" s="20"/>
      <c r="I70" s="20"/>
      <c r="J70" s="20"/>
      <c r="K70" s="20"/>
      <c r="L70" s="1">
        <f t="shared" ref="L70" si="2">SUM(E70:K70)</f>
        <v>1</v>
      </c>
      <c r="M70" s="20"/>
    </row>
    <row r="71" spans="2:13" ht="37.5" customHeight="1" thickBot="1" x14ac:dyDescent="0.45">
      <c r="B71" s="54" t="s">
        <v>19</v>
      </c>
      <c r="C71" s="36" t="s">
        <v>62</v>
      </c>
      <c r="D71" s="10" t="s">
        <v>63</v>
      </c>
      <c r="E71" s="6">
        <v>3</v>
      </c>
      <c r="F71" s="20"/>
      <c r="G71" s="6">
        <v>1</v>
      </c>
      <c r="H71" s="20"/>
      <c r="I71" s="6">
        <v>4</v>
      </c>
      <c r="J71" s="6">
        <v>1</v>
      </c>
      <c r="K71" s="20"/>
      <c r="L71" s="6">
        <f t="shared" ref="L71:L133" si="3">SUM(E71:K71)</f>
        <v>9</v>
      </c>
      <c r="M71" s="10" t="s">
        <v>189</v>
      </c>
    </row>
    <row r="72" spans="2:13" ht="37.5" customHeight="1" thickBot="1" x14ac:dyDescent="0.45">
      <c r="B72" s="55"/>
      <c r="C72" s="36" t="s">
        <v>184</v>
      </c>
      <c r="D72" s="10" t="s">
        <v>61</v>
      </c>
      <c r="E72" s="6">
        <v>2</v>
      </c>
      <c r="F72" s="20"/>
      <c r="G72" s="20"/>
      <c r="H72" s="20"/>
      <c r="I72" s="20"/>
      <c r="J72" s="20"/>
      <c r="K72" s="20"/>
      <c r="L72" s="6">
        <f t="shared" si="3"/>
        <v>2</v>
      </c>
      <c r="M72" s="20"/>
    </row>
    <row r="73" spans="2:13" ht="37.5" customHeight="1" thickBot="1" x14ac:dyDescent="0.45">
      <c r="B73" s="55"/>
      <c r="C73" s="36" t="s">
        <v>59</v>
      </c>
      <c r="D73" s="10" t="s">
        <v>60</v>
      </c>
      <c r="E73" s="6">
        <v>1</v>
      </c>
      <c r="F73" s="20"/>
      <c r="G73" s="20"/>
      <c r="H73" s="20"/>
      <c r="I73" s="6">
        <v>1</v>
      </c>
      <c r="J73" s="20"/>
      <c r="K73" s="20"/>
      <c r="L73" s="6">
        <f t="shared" si="3"/>
        <v>2</v>
      </c>
      <c r="M73" s="20"/>
    </row>
    <row r="74" spans="2:13" ht="37.5" customHeight="1" thickBot="1" x14ac:dyDescent="0.45">
      <c r="B74" s="55"/>
      <c r="C74" s="36" t="s">
        <v>66</v>
      </c>
      <c r="D74" s="10" t="s">
        <v>67</v>
      </c>
      <c r="E74" s="6">
        <v>3</v>
      </c>
      <c r="F74" s="20"/>
      <c r="G74" s="20"/>
      <c r="H74" s="20"/>
      <c r="I74" s="6">
        <v>3</v>
      </c>
      <c r="J74" s="20"/>
      <c r="K74" s="20"/>
      <c r="L74" s="6">
        <f t="shared" si="3"/>
        <v>6</v>
      </c>
      <c r="M74" s="20"/>
    </row>
    <row r="75" spans="2:13" ht="53.25" customHeight="1" thickBot="1" x14ac:dyDescent="0.45">
      <c r="B75" s="55"/>
      <c r="C75" s="36" t="s">
        <v>71</v>
      </c>
      <c r="D75" s="10" t="s">
        <v>72</v>
      </c>
      <c r="E75" s="6">
        <v>6</v>
      </c>
      <c r="F75" s="20"/>
      <c r="G75" s="20"/>
      <c r="H75" s="20"/>
      <c r="I75" s="6">
        <v>6</v>
      </c>
      <c r="J75" s="6">
        <v>1</v>
      </c>
      <c r="K75" s="20"/>
      <c r="L75" s="6">
        <f t="shared" si="3"/>
        <v>13</v>
      </c>
      <c r="M75" s="20"/>
    </row>
    <row r="76" spans="2:13" ht="37.5" customHeight="1" thickBot="1" x14ac:dyDescent="0.45">
      <c r="B76" s="55"/>
      <c r="C76" s="36" t="s">
        <v>71</v>
      </c>
      <c r="D76" s="10" t="s">
        <v>73</v>
      </c>
      <c r="E76" s="6">
        <v>0</v>
      </c>
      <c r="F76" s="20"/>
      <c r="G76" s="6">
        <v>1</v>
      </c>
      <c r="H76" s="20"/>
      <c r="I76" s="20"/>
      <c r="J76" s="6">
        <v>1</v>
      </c>
      <c r="K76" s="20"/>
      <c r="L76" s="6">
        <f t="shared" si="3"/>
        <v>2</v>
      </c>
      <c r="M76" s="20"/>
    </row>
    <row r="77" spans="2:13" ht="37.5" customHeight="1" thickBot="1" x14ac:dyDescent="0.45">
      <c r="B77" s="55"/>
      <c r="C77" s="36" t="s">
        <v>69</v>
      </c>
      <c r="D77" s="10" t="s">
        <v>70</v>
      </c>
      <c r="E77" s="6">
        <v>3</v>
      </c>
      <c r="F77" s="20"/>
      <c r="G77" s="20"/>
      <c r="H77" s="20"/>
      <c r="I77" s="6">
        <v>3</v>
      </c>
      <c r="J77" s="20"/>
      <c r="K77" s="20"/>
      <c r="L77" s="6">
        <f t="shared" si="3"/>
        <v>6</v>
      </c>
      <c r="M77" s="20"/>
    </row>
    <row r="78" spans="2:13" ht="37.5" customHeight="1" thickBot="1" x14ac:dyDescent="0.45">
      <c r="B78" s="55"/>
      <c r="C78" s="36" t="s">
        <v>74</v>
      </c>
      <c r="D78" s="10" t="s">
        <v>75</v>
      </c>
      <c r="E78" s="6">
        <v>3</v>
      </c>
      <c r="F78" s="20"/>
      <c r="G78" s="6">
        <v>1</v>
      </c>
      <c r="H78" s="20"/>
      <c r="I78" s="6">
        <v>4</v>
      </c>
      <c r="J78" s="6">
        <v>2</v>
      </c>
      <c r="K78" s="20"/>
      <c r="L78" s="6">
        <f t="shared" si="3"/>
        <v>10</v>
      </c>
      <c r="M78" s="20"/>
    </row>
    <row r="79" spans="2:13" ht="37.5" customHeight="1" thickBot="1" x14ac:dyDescent="0.45">
      <c r="B79" s="55"/>
      <c r="C79" s="36" t="s">
        <v>84</v>
      </c>
      <c r="D79" s="10" t="s">
        <v>85</v>
      </c>
      <c r="E79" s="6">
        <v>4</v>
      </c>
      <c r="F79" s="20"/>
      <c r="G79" s="6">
        <v>1</v>
      </c>
      <c r="H79" s="20"/>
      <c r="I79" s="6">
        <v>8</v>
      </c>
      <c r="J79" s="6">
        <v>1</v>
      </c>
      <c r="K79" s="20"/>
      <c r="L79" s="6">
        <f t="shared" si="3"/>
        <v>14</v>
      </c>
      <c r="M79" s="20"/>
    </row>
    <row r="80" spans="2:13" ht="37.5" customHeight="1" thickBot="1" x14ac:dyDescent="0.45">
      <c r="B80" s="55"/>
      <c r="C80" s="36" t="s">
        <v>86</v>
      </c>
      <c r="D80" s="10" t="s">
        <v>127</v>
      </c>
      <c r="E80" s="6">
        <v>4</v>
      </c>
      <c r="F80" s="20"/>
      <c r="G80" s="6">
        <v>1</v>
      </c>
      <c r="H80" s="20"/>
      <c r="I80" s="6">
        <v>8</v>
      </c>
      <c r="J80" s="6">
        <v>1</v>
      </c>
      <c r="K80" s="20"/>
      <c r="L80" s="6">
        <f t="shared" si="3"/>
        <v>14</v>
      </c>
      <c r="M80" s="20"/>
    </row>
    <row r="81" spans="2:13" ht="37.5" customHeight="1" thickBot="1" x14ac:dyDescent="0.45">
      <c r="B81" s="55"/>
      <c r="C81" s="36" t="s">
        <v>88</v>
      </c>
      <c r="D81" s="10" t="s">
        <v>128</v>
      </c>
      <c r="E81" s="6">
        <v>4</v>
      </c>
      <c r="F81" s="20"/>
      <c r="G81" s="6">
        <v>1</v>
      </c>
      <c r="H81" s="20"/>
      <c r="I81" s="6">
        <v>8</v>
      </c>
      <c r="J81" s="6">
        <v>1</v>
      </c>
      <c r="K81" s="20"/>
      <c r="L81" s="6">
        <f t="shared" si="3"/>
        <v>14</v>
      </c>
      <c r="M81" s="20"/>
    </row>
    <row r="82" spans="2:13" ht="37.5" customHeight="1" thickBot="1" x14ac:dyDescent="0.45">
      <c r="B82" s="55"/>
      <c r="C82" s="36" t="s">
        <v>90</v>
      </c>
      <c r="D82" s="10" t="s">
        <v>129</v>
      </c>
      <c r="E82" s="6">
        <v>4</v>
      </c>
      <c r="F82" s="20"/>
      <c r="G82" s="6">
        <v>1</v>
      </c>
      <c r="H82" s="20"/>
      <c r="I82" s="6">
        <v>8</v>
      </c>
      <c r="J82" s="6">
        <v>1</v>
      </c>
      <c r="K82" s="20"/>
      <c r="L82" s="6">
        <f t="shared" si="3"/>
        <v>14</v>
      </c>
      <c r="M82" s="20"/>
    </row>
    <row r="83" spans="2:13" ht="37.5" customHeight="1" thickBot="1" x14ac:dyDescent="0.45">
      <c r="B83" s="55"/>
      <c r="C83" s="36" t="s">
        <v>130</v>
      </c>
      <c r="D83" s="10" t="s">
        <v>131</v>
      </c>
      <c r="E83" s="6">
        <v>1</v>
      </c>
      <c r="F83" s="20"/>
      <c r="G83" s="20"/>
      <c r="H83" s="20"/>
      <c r="I83" s="20"/>
      <c r="J83" s="20"/>
      <c r="K83" s="20"/>
      <c r="L83" s="6">
        <f t="shared" si="3"/>
        <v>1</v>
      </c>
      <c r="M83" s="20"/>
    </row>
    <row r="84" spans="2:13" ht="37.5" customHeight="1" thickBot="1" x14ac:dyDescent="0.45">
      <c r="B84" s="55"/>
      <c r="C84" s="36" t="s">
        <v>132</v>
      </c>
      <c r="D84" s="10" t="s">
        <v>133</v>
      </c>
      <c r="E84" s="6">
        <v>3</v>
      </c>
      <c r="F84" s="20"/>
      <c r="G84" s="20"/>
      <c r="H84" s="20"/>
      <c r="I84" s="20"/>
      <c r="J84" s="6">
        <v>2</v>
      </c>
      <c r="K84" s="20"/>
      <c r="L84" s="6">
        <f t="shared" si="3"/>
        <v>5</v>
      </c>
      <c r="M84" s="20"/>
    </row>
    <row r="85" spans="2:13" ht="37.5" customHeight="1" thickBot="1" x14ac:dyDescent="0.45">
      <c r="B85" s="55"/>
      <c r="C85" s="36" t="s">
        <v>134</v>
      </c>
      <c r="D85" s="10" t="s">
        <v>135</v>
      </c>
      <c r="E85" s="6">
        <v>6</v>
      </c>
      <c r="F85" s="20"/>
      <c r="G85" s="20"/>
      <c r="H85" s="20"/>
      <c r="I85" s="20"/>
      <c r="J85" s="6">
        <v>2</v>
      </c>
      <c r="K85" s="20"/>
      <c r="L85" s="6">
        <f t="shared" si="3"/>
        <v>8</v>
      </c>
      <c r="M85" s="20"/>
    </row>
    <row r="86" spans="2:13" ht="37.5" customHeight="1" thickBot="1" x14ac:dyDescent="0.45">
      <c r="B86" s="55"/>
      <c r="C86" s="36" t="s">
        <v>136</v>
      </c>
      <c r="D86" s="10" t="s">
        <v>137</v>
      </c>
      <c r="E86" s="6">
        <v>2</v>
      </c>
      <c r="F86" s="20"/>
      <c r="G86" s="20"/>
      <c r="H86" s="20"/>
      <c r="I86" s="6">
        <v>2</v>
      </c>
      <c r="J86" s="20"/>
      <c r="K86" s="20"/>
      <c r="L86" s="6">
        <f t="shared" si="3"/>
        <v>4</v>
      </c>
      <c r="M86" s="20"/>
    </row>
    <row r="87" spans="2:13" ht="37.5" customHeight="1" thickBot="1" x14ac:dyDescent="0.45">
      <c r="B87" s="55"/>
      <c r="C87" s="36" t="s">
        <v>138</v>
      </c>
      <c r="D87" s="10" t="s">
        <v>139</v>
      </c>
      <c r="E87" s="6">
        <v>1</v>
      </c>
      <c r="F87" s="20"/>
      <c r="G87" s="20"/>
      <c r="H87" s="20"/>
      <c r="I87" s="6">
        <v>1</v>
      </c>
      <c r="J87" s="20"/>
      <c r="K87" s="20"/>
      <c r="L87" s="6">
        <f t="shared" si="3"/>
        <v>2</v>
      </c>
      <c r="M87" s="20"/>
    </row>
    <row r="88" spans="2:13" ht="37.5" customHeight="1" thickBot="1" x14ac:dyDescent="0.45">
      <c r="B88" s="55"/>
      <c r="C88" s="36" t="s">
        <v>78</v>
      </c>
      <c r="D88" s="10" t="s">
        <v>140</v>
      </c>
      <c r="E88" s="6">
        <v>1</v>
      </c>
      <c r="F88" s="20"/>
      <c r="G88" s="20"/>
      <c r="H88" s="20"/>
      <c r="I88" s="6">
        <v>1</v>
      </c>
      <c r="J88" s="20"/>
      <c r="K88" s="20"/>
      <c r="L88" s="6">
        <f t="shared" si="3"/>
        <v>2</v>
      </c>
      <c r="M88" s="20"/>
    </row>
    <row r="89" spans="2:13" ht="37.5" customHeight="1" thickBot="1" x14ac:dyDescent="0.45">
      <c r="B89" s="55"/>
      <c r="C89" s="36" t="s">
        <v>141</v>
      </c>
      <c r="D89" s="10" t="s">
        <v>142</v>
      </c>
      <c r="E89" s="6">
        <v>1</v>
      </c>
      <c r="F89" s="20"/>
      <c r="G89" s="20"/>
      <c r="H89" s="20"/>
      <c r="I89" s="20"/>
      <c r="J89" s="20"/>
      <c r="K89" s="20"/>
      <c r="L89" s="6">
        <f t="shared" si="3"/>
        <v>1</v>
      </c>
      <c r="M89" s="20"/>
    </row>
    <row r="90" spans="2:13" ht="37.5" customHeight="1" thickBot="1" x14ac:dyDescent="0.45">
      <c r="B90" s="55"/>
      <c r="C90" s="36" t="s">
        <v>143</v>
      </c>
      <c r="D90" s="10" t="s">
        <v>144</v>
      </c>
      <c r="E90" s="6">
        <v>1</v>
      </c>
      <c r="F90" s="20"/>
      <c r="G90" s="20"/>
      <c r="H90" s="20"/>
      <c r="I90" s="6">
        <v>1</v>
      </c>
      <c r="J90" s="6">
        <v>1</v>
      </c>
      <c r="K90" s="20"/>
      <c r="L90" s="6">
        <f t="shared" si="3"/>
        <v>3</v>
      </c>
      <c r="M90" s="20"/>
    </row>
    <row r="91" spans="2:13" ht="37.5" customHeight="1" thickBot="1" x14ac:dyDescent="0.45">
      <c r="B91" s="55"/>
      <c r="C91" s="36" t="s">
        <v>31</v>
      </c>
      <c r="D91" s="10" t="s">
        <v>145</v>
      </c>
      <c r="E91" s="6">
        <v>1</v>
      </c>
      <c r="F91" s="20"/>
      <c r="G91" s="6">
        <v>1</v>
      </c>
      <c r="H91" s="20"/>
      <c r="I91" s="20"/>
      <c r="J91" s="6">
        <v>1</v>
      </c>
      <c r="K91" s="20"/>
      <c r="L91" s="6">
        <f t="shared" si="3"/>
        <v>3</v>
      </c>
      <c r="M91" s="20"/>
    </row>
    <row r="92" spans="2:13" ht="37.5" customHeight="1" thickBot="1" x14ac:dyDescent="0.45">
      <c r="B92" s="55"/>
      <c r="C92" s="36" t="s">
        <v>96</v>
      </c>
      <c r="D92" s="10" t="s">
        <v>97</v>
      </c>
      <c r="E92" s="6">
        <v>6</v>
      </c>
      <c r="F92" s="20"/>
      <c r="G92" s="6">
        <v>1</v>
      </c>
      <c r="H92" s="20"/>
      <c r="I92" s="6">
        <v>5</v>
      </c>
      <c r="J92" s="6">
        <v>2</v>
      </c>
      <c r="K92" s="20"/>
      <c r="L92" s="6">
        <f t="shared" si="3"/>
        <v>14</v>
      </c>
      <c r="M92" s="20"/>
    </row>
    <row r="93" spans="2:13" ht="37.5" customHeight="1" thickBot="1" x14ac:dyDescent="0.45">
      <c r="B93" s="55"/>
      <c r="C93" s="36" t="s">
        <v>98</v>
      </c>
      <c r="D93" s="10" t="s">
        <v>146</v>
      </c>
      <c r="E93" s="6">
        <v>4</v>
      </c>
      <c r="F93" s="20"/>
      <c r="G93" s="6">
        <v>2</v>
      </c>
      <c r="H93" s="20"/>
      <c r="I93" s="6">
        <v>6</v>
      </c>
      <c r="J93" s="6">
        <v>2</v>
      </c>
      <c r="K93" s="20"/>
      <c r="L93" s="6">
        <f t="shared" si="3"/>
        <v>14</v>
      </c>
      <c r="M93" s="20"/>
    </row>
    <row r="94" spans="2:13" ht="37.5" customHeight="1" thickBot="1" x14ac:dyDescent="0.45">
      <c r="B94" s="55"/>
      <c r="C94" s="36" t="s">
        <v>76</v>
      </c>
      <c r="D94" s="10" t="s">
        <v>77</v>
      </c>
      <c r="E94" s="6">
        <v>1</v>
      </c>
      <c r="F94" s="20"/>
      <c r="G94" s="20"/>
      <c r="H94" s="20"/>
      <c r="I94" s="6">
        <v>1</v>
      </c>
      <c r="J94" s="20"/>
      <c r="K94" s="20"/>
      <c r="L94" s="6">
        <f t="shared" si="3"/>
        <v>2</v>
      </c>
      <c r="M94" s="20"/>
    </row>
    <row r="95" spans="2:13" ht="37.5" customHeight="1" thickBot="1" x14ac:dyDescent="0.45">
      <c r="B95" s="55"/>
      <c r="C95" s="36" t="s">
        <v>147</v>
      </c>
      <c r="D95" s="10" t="s">
        <v>148</v>
      </c>
      <c r="E95" s="6">
        <v>1</v>
      </c>
      <c r="F95" s="20"/>
      <c r="G95" s="20"/>
      <c r="H95" s="20"/>
      <c r="I95" s="6">
        <v>1</v>
      </c>
      <c r="J95" s="20"/>
      <c r="K95" s="20"/>
      <c r="L95" s="6">
        <f t="shared" si="3"/>
        <v>2</v>
      </c>
      <c r="M95" s="20"/>
    </row>
    <row r="96" spans="2:13" ht="37.5" customHeight="1" thickBot="1" x14ac:dyDescent="0.45">
      <c r="B96" s="55"/>
      <c r="C96" s="36" t="s">
        <v>80</v>
      </c>
      <c r="D96" s="10" t="s">
        <v>149</v>
      </c>
      <c r="E96" s="20"/>
      <c r="F96" s="20"/>
      <c r="G96" s="20"/>
      <c r="H96" s="20"/>
      <c r="I96" s="6">
        <v>2</v>
      </c>
      <c r="J96" s="20"/>
      <c r="K96" s="20"/>
      <c r="L96" s="6">
        <f t="shared" si="3"/>
        <v>2</v>
      </c>
      <c r="M96" s="20"/>
    </row>
    <row r="97" spans="2:13" ht="37.5" customHeight="1" thickBot="1" x14ac:dyDescent="0.45">
      <c r="B97" s="55"/>
      <c r="C97" s="36" t="s">
        <v>80</v>
      </c>
      <c r="D97" s="10" t="s">
        <v>150</v>
      </c>
      <c r="E97" s="6">
        <v>1</v>
      </c>
      <c r="F97" s="20"/>
      <c r="G97" s="20"/>
      <c r="H97" s="20"/>
      <c r="I97" s="20"/>
      <c r="J97" s="20"/>
      <c r="K97" s="20"/>
      <c r="L97" s="6">
        <f t="shared" si="3"/>
        <v>1</v>
      </c>
      <c r="M97" s="20"/>
    </row>
    <row r="98" spans="2:13" ht="37.5" customHeight="1" thickBot="1" x14ac:dyDescent="0.45">
      <c r="B98" s="55"/>
      <c r="C98" s="36" t="s">
        <v>151</v>
      </c>
      <c r="D98" s="10" t="s">
        <v>152</v>
      </c>
      <c r="E98" s="6">
        <v>1</v>
      </c>
      <c r="F98" s="20"/>
      <c r="G98" s="20"/>
      <c r="H98" s="20"/>
      <c r="I98" s="6">
        <v>1</v>
      </c>
      <c r="J98" s="6">
        <v>1</v>
      </c>
      <c r="K98" s="20"/>
      <c r="L98" s="6">
        <f t="shared" si="3"/>
        <v>3</v>
      </c>
      <c r="M98" s="20"/>
    </row>
    <row r="99" spans="2:13" ht="37.5" customHeight="1" thickBot="1" x14ac:dyDescent="0.45">
      <c r="B99" s="55"/>
      <c r="C99" s="36" t="s">
        <v>107</v>
      </c>
      <c r="D99" s="10" t="s">
        <v>108</v>
      </c>
      <c r="E99" s="20"/>
      <c r="F99" s="20"/>
      <c r="G99" s="20"/>
      <c r="H99" s="20"/>
      <c r="I99" s="6">
        <v>1</v>
      </c>
      <c r="J99" s="20"/>
      <c r="K99" s="20"/>
      <c r="L99" s="6">
        <f t="shared" si="3"/>
        <v>1</v>
      </c>
      <c r="M99" s="20"/>
    </row>
    <row r="100" spans="2:13" ht="37.5" customHeight="1" thickBot="1" x14ac:dyDescent="0.45">
      <c r="B100" s="55"/>
      <c r="C100" s="36" t="s">
        <v>153</v>
      </c>
      <c r="D100" s="10" t="s">
        <v>154</v>
      </c>
      <c r="E100" s="6">
        <v>1</v>
      </c>
      <c r="F100" s="20"/>
      <c r="G100" s="20"/>
      <c r="H100" s="20"/>
      <c r="I100" s="6">
        <v>1</v>
      </c>
      <c r="J100" s="20"/>
      <c r="K100" s="20"/>
      <c r="L100" s="6">
        <f t="shared" si="3"/>
        <v>2</v>
      </c>
      <c r="M100" s="20"/>
    </row>
    <row r="101" spans="2:13" ht="37.5" customHeight="1" thickBot="1" x14ac:dyDescent="0.45">
      <c r="B101" s="55"/>
      <c r="C101" s="36" t="s">
        <v>155</v>
      </c>
      <c r="D101" s="10" t="s">
        <v>156</v>
      </c>
      <c r="E101" s="6">
        <v>1</v>
      </c>
      <c r="F101" s="20"/>
      <c r="G101" s="20"/>
      <c r="H101" s="20"/>
      <c r="I101" s="6">
        <v>2</v>
      </c>
      <c r="J101" s="6">
        <v>1</v>
      </c>
      <c r="K101" s="20"/>
      <c r="L101" s="6">
        <f t="shared" si="3"/>
        <v>4</v>
      </c>
      <c r="M101" s="20"/>
    </row>
    <row r="102" spans="2:13" ht="37.5" customHeight="1" thickBot="1" x14ac:dyDescent="0.45">
      <c r="B102" s="55"/>
      <c r="C102" s="36" t="s">
        <v>157</v>
      </c>
      <c r="D102" s="10" t="s">
        <v>158</v>
      </c>
      <c r="E102" s="6">
        <v>1</v>
      </c>
      <c r="F102" s="20"/>
      <c r="G102" s="20"/>
      <c r="H102" s="20"/>
      <c r="I102" s="6">
        <v>1</v>
      </c>
      <c r="J102" s="20"/>
      <c r="K102" s="20"/>
      <c r="L102" s="6">
        <f t="shared" si="3"/>
        <v>2</v>
      </c>
      <c r="M102" s="20"/>
    </row>
    <row r="103" spans="2:13" ht="37.5" customHeight="1" thickBot="1" x14ac:dyDescent="0.45">
      <c r="B103" s="55"/>
      <c r="C103" s="36" t="s">
        <v>57</v>
      </c>
      <c r="D103" s="10" t="s">
        <v>58</v>
      </c>
      <c r="E103" s="6">
        <v>1</v>
      </c>
      <c r="F103" s="20"/>
      <c r="G103" s="20"/>
      <c r="H103" s="20"/>
      <c r="I103" s="6">
        <v>2</v>
      </c>
      <c r="J103" s="20"/>
      <c r="K103" s="20"/>
      <c r="L103" s="6">
        <f t="shared" si="3"/>
        <v>3</v>
      </c>
      <c r="M103" s="20"/>
    </row>
    <row r="104" spans="2:13" ht="37.5" customHeight="1" thickBot="1" x14ac:dyDescent="0.45">
      <c r="B104" s="55"/>
      <c r="C104" s="36" t="s">
        <v>66</v>
      </c>
      <c r="D104" s="10" t="s">
        <v>159</v>
      </c>
      <c r="E104" s="6">
        <v>1</v>
      </c>
      <c r="F104" s="20"/>
      <c r="G104" s="20"/>
      <c r="H104" s="20"/>
      <c r="I104" s="20"/>
      <c r="J104" s="20"/>
      <c r="K104" s="20"/>
      <c r="L104" s="6">
        <f t="shared" si="3"/>
        <v>1</v>
      </c>
      <c r="M104" s="20"/>
    </row>
    <row r="105" spans="2:13" ht="37.5" customHeight="1" thickBot="1" x14ac:dyDescent="0.45">
      <c r="B105" s="55"/>
      <c r="C105" s="36" t="s">
        <v>160</v>
      </c>
      <c r="D105" s="10" t="s">
        <v>161</v>
      </c>
      <c r="E105" s="6">
        <v>2</v>
      </c>
      <c r="F105" s="20"/>
      <c r="G105" s="20"/>
      <c r="H105" s="20"/>
      <c r="I105" s="6">
        <v>2</v>
      </c>
      <c r="J105" s="20"/>
      <c r="K105" s="20"/>
      <c r="L105" s="6">
        <f t="shared" si="3"/>
        <v>4</v>
      </c>
      <c r="M105" s="20"/>
    </row>
    <row r="106" spans="2:13" ht="37.5" customHeight="1" thickBot="1" x14ac:dyDescent="0.45">
      <c r="B106" s="55"/>
      <c r="C106" s="36" t="s">
        <v>162</v>
      </c>
      <c r="D106" s="10" t="s">
        <v>163</v>
      </c>
      <c r="E106" s="6">
        <v>2</v>
      </c>
      <c r="F106" s="20"/>
      <c r="G106" s="20"/>
      <c r="H106" s="20"/>
      <c r="I106" s="6">
        <v>2</v>
      </c>
      <c r="J106" s="20"/>
      <c r="K106" s="20"/>
      <c r="L106" s="6">
        <f t="shared" si="3"/>
        <v>4</v>
      </c>
      <c r="M106" s="20"/>
    </row>
    <row r="107" spans="2:13" ht="37.5" customHeight="1" thickBot="1" x14ac:dyDescent="0.45">
      <c r="B107" s="55"/>
      <c r="C107" s="36" t="s">
        <v>164</v>
      </c>
      <c r="D107" s="10" t="s">
        <v>165</v>
      </c>
      <c r="E107" s="6">
        <v>4</v>
      </c>
      <c r="F107" s="20"/>
      <c r="G107" s="20"/>
      <c r="H107" s="20"/>
      <c r="I107" s="6">
        <v>4</v>
      </c>
      <c r="J107" s="20"/>
      <c r="K107" s="20"/>
      <c r="L107" s="6">
        <f t="shared" si="3"/>
        <v>8</v>
      </c>
      <c r="M107" s="20"/>
    </row>
    <row r="108" spans="2:13" ht="37.5" customHeight="1" thickBot="1" x14ac:dyDescent="0.45">
      <c r="B108" s="55"/>
      <c r="C108" s="36" t="s">
        <v>94</v>
      </c>
      <c r="D108" s="10" t="s">
        <v>95</v>
      </c>
      <c r="E108" s="6">
        <v>2</v>
      </c>
      <c r="F108" s="20"/>
      <c r="G108" s="6">
        <v>1</v>
      </c>
      <c r="H108" s="20"/>
      <c r="I108" s="6">
        <v>2</v>
      </c>
      <c r="J108" s="6">
        <v>2</v>
      </c>
      <c r="K108" s="20"/>
      <c r="L108" s="6">
        <f t="shared" si="3"/>
        <v>7</v>
      </c>
      <c r="M108" s="20"/>
    </row>
    <row r="109" spans="2:13" ht="37.5" customHeight="1" thickBot="1" x14ac:dyDescent="0.45">
      <c r="B109" s="55"/>
      <c r="C109" s="36" t="s">
        <v>55</v>
      </c>
      <c r="D109" s="10" t="s">
        <v>56</v>
      </c>
      <c r="E109" s="6">
        <v>1</v>
      </c>
      <c r="F109" s="20"/>
      <c r="G109" s="20"/>
      <c r="H109" s="20"/>
      <c r="I109" s="6">
        <v>1</v>
      </c>
      <c r="J109" s="20"/>
      <c r="K109" s="20"/>
      <c r="L109" s="6">
        <f t="shared" si="3"/>
        <v>2</v>
      </c>
      <c r="M109" s="20"/>
    </row>
    <row r="110" spans="2:13" ht="37.5" customHeight="1" thickBot="1" x14ac:dyDescent="0.45">
      <c r="B110" s="55"/>
      <c r="C110" s="36" t="s">
        <v>82</v>
      </c>
      <c r="D110" s="10" t="s">
        <v>83</v>
      </c>
      <c r="E110" s="6">
        <v>1</v>
      </c>
      <c r="F110" s="20"/>
      <c r="G110" s="20"/>
      <c r="H110" s="20"/>
      <c r="I110" s="6">
        <v>1</v>
      </c>
      <c r="J110" s="20"/>
      <c r="K110" s="20"/>
      <c r="L110" s="6">
        <f t="shared" si="3"/>
        <v>2</v>
      </c>
      <c r="M110" s="20"/>
    </row>
    <row r="111" spans="2:13" ht="37.5" customHeight="1" thickBot="1" x14ac:dyDescent="0.45">
      <c r="B111" s="55"/>
      <c r="C111" s="36" t="s">
        <v>100</v>
      </c>
      <c r="D111" s="10" t="s">
        <v>101</v>
      </c>
      <c r="E111" s="20"/>
      <c r="F111" s="20"/>
      <c r="G111" s="20"/>
      <c r="H111" s="20"/>
      <c r="I111" s="6">
        <v>1</v>
      </c>
      <c r="J111" s="20"/>
      <c r="K111" s="20"/>
      <c r="L111" s="6">
        <f t="shared" si="3"/>
        <v>1</v>
      </c>
      <c r="M111" s="20"/>
    </row>
    <row r="112" spans="2:13" ht="37.5" customHeight="1" thickBot="1" x14ac:dyDescent="0.45">
      <c r="B112" s="55"/>
      <c r="C112" s="36" t="s">
        <v>17</v>
      </c>
      <c r="D112" s="10" t="s">
        <v>18</v>
      </c>
      <c r="E112" s="6">
        <v>1</v>
      </c>
      <c r="F112" s="20"/>
      <c r="G112" s="20"/>
      <c r="H112" s="20"/>
      <c r="I112" s="6">
        <v>1</v>
      </c>
      <c r="J112" s="20"/>
      <c r="K112" s="20"/>
      <c r="L112" s="6">
        <f t="shared" si="3"/>
        <v>2</v>
      </c>
      <c r="M112" s="20"/>
    </row>
    <row r="113" spans="2:13" ht="37.5" customHeight="1" thickBot="1" x14ac:dyDescent="0.45">
      <c r="B113" s="55"/>
      <c r="C113" s="36" t="s">
        <v>123</v>
      </c>
      <c r="D113" s="10" t="s">
        <v>124</v>
      </c>
      <c r="E113" s="6">
        <v>4</v>
      </c>
      <c r="F113" s="20"/>
      <c r="G113" s="6">
        <v>1</v>
      </c>
      <c r="H113" s="20"/>
      <c r="I113" s="6">
        <v>2</v>
      </c>
      <c r="J113" s="11">
        <v>2</v>
      </c>
      <c r="K113" s="20"/>
      <c r="L113" s="6">
        <f t="shared" si="3"/>
        <v>9</v>
      </c>
      <c r="M113" s="20"/>
    </row>
    <row r="114" spans="2:13" ht="37.5" customHeight="1" thickBot="1" x14ac:dyDescent="0.45">
      <c r="B114" s="55"/>
      <c r="C114" s="36" t="s">
        <v>125</v>
      </c>
      <c r="D114" s="10" t="s">
        <v>126</v>
      </c>
      <c r="E114" s="6">
        <v>12</v>
      </c>
      <c r="F114" s="20"/>
      <c r="G114" s="6">
        <v>1</v>
      </c>
      <c r="H114" s="20"/>
      <c r="I114" s="6">
        <v>9</v>
      </c>
      <c r="J114" s="6">
        <v>2</v>
      </c>
      <c r="K114" s="20"/>
      <c r="L114" s="6">
        <f t="shared" si="3"/>
        <v>24</v>
      </c>
      <c r="M114" s="20"/>
    </row>
    <row r="115" spans="2:13" ht="37.5" customHeight="1" thickBot="1" x14ac:dyDescent="0.45">
      <c r="B115" s="55"/>
      <c r="C115" s="36" t="s">
        <v>92</v>
      </c>
      <c r="D115" s="10" t="s">
        <v>166</v>
      </c>
      <c r="E115" s="6">
        <v>2</v>
      </c>
      <c r="F115" s="20"/>
      <c r="G115" s="20"/>
      <c r="H115" s="20"/>
      <c r="I115" s="6">
        <v>2</v>
      </c>
      <c r="J115" s="20"/>
      <c r="K115" s="20"/>
      <c r="L115" s="6">
        <f t="shared" si="3"/>
        <v>4</v>
      </c>
      <c r="M115" s="20"/>
    </row>
    <row r="116" spans="2:13" ht="37.5" customHeight="1" thickBot="1" x14ac:dyDescent="0.45">
      <c r="B116" s="49" t="s">
        <v>40</v>
      </c>
      <c r="C116" s="38" t="s">
        <v>59</v>
      </c>
      <c r="D116" s="13" t="s">
        <v>60</v>
      </c>
      <c r="E116" s="7">
        <v>2</v>
      </c>
      <c r="F116" s="20"/>
      <c r="G116" s="20"/>
      <c r="H116" s="20"/>
      <c r="I116" s="20"/>
      <c r="J116" s="7">
        <v>1</v>
      </c>
      <c r="K116" s="20"/>
      <c r="L116" s="7">
        <f t="shared" si="3"/>
        <v>3</v>
      </c>
      <c r="M116" s="20"/>
    </row>
    <row r="117" spans="2:13" ht="37.5" customHeight="1" thickBot="1" x14ac:dyDescent="0.45">
      <c r="B117" s="50"/>
      <c r="C117" s="38" t="s">
        <v>62</v>
      </c>
      <c r="D117" s="13" t="s">
        <v>63</v>
      </c>
      <c r="E117" s="7">
        <v>2</v>
      </c>
      <c r="F117" s="20"/>
      <c r="G117" s="7">
        <v>1</v>
      </c>
      <c r="H117" s="7">
        <v>1</v>
      </c>
      <c r="I117" s="20"/>
      <c r="J117" s="7">
        <v>1</v>
      </c>
      <c r="K117" s="20"/>
      <c r="L117" s="7">
        <f t="shared" si="3"/>
        <v>5</v>
      </c>
      <c r="M117" s="13" t="s">
        <v>190</v>
      </c>
    </row>
    <row r="118" spans="2:13" ht="37.5" customHeight="1" thickBot="1" x14ac:dyDescent="0.45">
      <c r="B118" s="50"/>
      <c r="C118" s="38" t="s">
        <v>64</v>
      </c>
      <c r="D118" s="13" t="s">
        <v>65</v>
      </c>
      <c r="E118" s="7">
        <v>1</v>
      </c>
      <c r="F118" s="20"/>
      <c r="G118" s="20"/>
      <c r="H118" s="20"/>
      <c r="I118" s="20"/>
      <c r="J118" s="20"/>
      <c r="K118" s="20"/>
      <c r="L118" s="7">
        <f t="shared" si="3"/>
        <v>1</v>
      </c>
      <c r="M118" s="20"/>
    </row>
    <row r="119" spans="2:13" ht="37.5" customHeight="1" thickBot="1" x14ac:dyDescent="0.45">
      <c r="B119" s="50"/>
      <c r="C119" s="38" t="s">
        <v>66</v>
      </c>
      <c r="D119" s="13" t="s">
        <v>67</v>
      </c>
      <c r="E119" s="7">
        <v>1</v>
      </c>
      <c r="F119" s="20"/>
      <c r="G119" s="20"/>
      <c r="H119" s="20"/>
      <c r="I119" s="20"/>
      <c r="J119" s="20"/>
      <c r="K119" s="20"/>
      <c r="L119" s="7">
        <f t="shared" si="3"/>
        <v>1</v>
      </c>
      <c r="M119" s="20"/>
    </row>
    <row r="120" spans="2:13" ht="37.5" customHeight="1" thickBot="1" x14ac:dyDescent="0.45">
      <c r="B120" s="50"/>
      <c r="C120" s="38" t="s">
        <v>66</v>
      </c>
      <c r="D120" s="13" t="s">
        <v>68</v>
      </c>
      <c r="E120" s="7">
        <v>1</v>
      </c>
      <c r="F120" s="20"/>
      <c r="G120" s="20"/>
      <c r="H120" s="20"/>
      <c r="I120" s="20"/>
      <c r="J120" s="20"/>
      <c r="K120" s="20"/>
      <c r="L120" s="7">
        <f t="shared" si="3"/>
        <v>1</v>
      </c>
      <c r="M120" s="20"/>
    </row>
    <row r="121" spans="2:13" ht="52.5" thickBot="1" x14ac:dyDescent="0.45">
      <c r="B121" s="50"/>
      <c r="C121" s="38" t="s">
        <v>71</v>
      </c>
      <c r="D121" s="13" t="s">
        <v>72</v>
      </c>
      <c r="E121" s="7">
        <v>3</v>
      </c>
      <c r="F121" s="20"/>
      <c r="G121" s="20"/>
      <c r="H121" s="20"/>
      <c r="I121" s="20"/>
      <c r="J121" s="7">
        <v>1</v>
      </c>
      <c r="K121" s="20"/>
      <c r="L121" s="7">
        <f t="shared" si="3"/>
        <v>4</v>
      </c>
      <c r="M121" s="20"/>
    </row>
    <row r="122" spans="2:13" ht="37.5" customHeight="1" thickBot="1" x14ac:dyDescent="0.45">
      <c r="B122" s="50"/>
      <c r="C122" s="38" t="s">
        <v>71</v>
      </c>
      <c r="D122" s="13" t="s">
        <v>73</v>
      </c>
      <c r="E122" s="7">
        <v>1</v>
      </c>
      <c r="F122" s="20"/>
      <c r="G122" s="7">
        <v>1</v>
      </c>
      <c r="H122" s="7">
        <v>1</v>
      </c>
      <c r="I122" s="20"/>
      <c r="J122" s="7">
        <v>1</v>
      </c>
      <c r="K122" s="20"/>
      <c r="L122" s="7">
        <f t="shared" si="3"/>
        <v>4</v>
      </c>
      <c r="M122" s="20"/>
    </row>
    <row r="123" spans="2:13" ht="37.5" customHeight="1" thickBot="1" x14ac:dyDescent="0.45">
      <c r="B123" s="50"/>
      <c r="C123" s="38" t="s">
        <v>69</v>
      </c>
      <c r="D123" s="13" t="s">
        <v>70</v>
      </c>
      <c r="E123" s="7">
        <v>1</v>
      </c>
      <c r="F123" s="20"/>
      <c r="G123" s="20"/>
      <c r="H123" s="20"/>
      <c r="I123" s="20"/>
      <c r="J123" s="20"/>
      <c r="K123" s="20"/>
      <c r="L123" s="7">
        <f t="shared" si="3"/>
        <v>1</v>
      </c>
      <c r="M123" s="20"/>
    </row>
    <row r="124" spans="2:13" ht="37.5" customHeight="1" thickBot="1" x14ac:dyDescent="0.45">
      <c r="B124" s="50"/>
      <c r="C124" s="38" t="s">
        <v>74</v>
      </c>
      <c r="D124" s="13" t="s">
        <v>75</v>
      </c>
      <c r="E124" s="7">
        <v>1</v>
      </c>
      <c r="F124" s="20"/>
      <c r="G124" s="7">
        <v>1</v>
      </c>
      <c r="H124" s="7">
        <v>1</v>
      </c>
      <c r="I124" s="20"/>
      <c r="J124" s="7">
        <v>1</v>
      </c>
      <c r="K124" s="20"/>
      <c r="L124" s="7">
        <f t="shared" si="3"/>
        <v>4</v>
      </c>
      <c r="M124" s="20"/>
    </row>
    <row r="125" spans="2:13" ht="37.5" customHeight="1" thickBot="1" x14ac:dyDescent="0.45">
      <c r="B125" s="50"/>
      <c r="C125" s="38" t="s">
        <v>130</v>
      </c>
      <c r="D125" s="13" t="s">
        <v>131</v>
      </c>
      <c r="E125" s="7">
        <v>1</v>
      </c>
      <c r="F125" s="20"/>
      <c r="G125" s="20"/>
      <c r="H125" s="20"/>
      <c r="I125" s="20"/>
      <c r="J125" s="20"/>
      <c r="K125" s="20"/>
      <c r="L125" s="7">
        <f t="shared" si="3"/>
        <v>1</v>
      </c>
      <c r="M125" s="20"/>
    </row>
    <row r="126" spans="2:13" ht="37.5" customHeight="1" thickBot="1" x14ac:dyDescent="0.45">
      <c r="B126" s="50"/>
      <c r="C126" s="38" t="s">
        <v>168</v>
      </c>
      <c r="D126" s="13" t="s">
        <v>169</v>
      </c>
      <c r="E126" s="7">
        <v>1</v>
      </c>
      <c r="F126" s="20"/>
      <c r="G126" s="20"/>
      <c r="H126" s="20"/>
      <c r="I126" s="20"/>
      <c r="J126" s="20"/>
      <c r="K126" s="20"/>
      <c r="L126" s="7">
        <f t="shared" si="3"/>
        <v>1</v>
      </c>
      <c r="M126" s="20"/>
    </row>
    <row r="127" spans="2:13" ht="37.5" customHeight="1" thickBot="1" x14ac:dyDescent="0.45">
      <c r="B127" s="50"/>
      <c r="C127" s="38" t="s">
        <v>76</v>
      </c>
      <c r="D127" s="13" t="s">
        <v>77</v>
      </c>
      <c r="E127" s="7">
        <v>1</v>
      </c>
      <c r="F127" s="20"/>
      <c r="G127" s="20"/>
      <c r="H127" s="20"/>
      <c r="I127" s="20"/>
      <c r="J127" s="20"/>
      <c r="K127" s="20"/>
      <c r="L127" s="7">
        <f t="shared" si="3"/>
        <v>1</v>
      </c>
      <c r="M127" s="20"/>
    </row>
    <row r="128" spans="2:13" ht="37.5" customHeight="1" thickBot="1" x14ac:dyDescent="0.45">
      <c r="B128" s="50"/>
      <c r="C128" s="38" t="s">
        <v>84</v>
      </c>
      <c r="D128" s="13" t="s">
        <v>85</v>
      </c>
      <c r="E128" s="7">
        <v>4</v>
      </c>
      <c r="F128" s="20"/>
      <c r="G128" s="7">
        <v>2</v>
      </c>
      <c r="H128" s="7">
        <v>2</v>
      </c>
      <c r="I128" s="20"/>
      <c r="J128" s="7">
        <v>2</v>
      </c>
      <c r="K128" s="20"/>
      <c r="L128" s="7">
        <f t="shared" si="3"/>
        <v>10</v>
      </c>
      <c r="M128" s="20"/>
    </row>
    <row r="129" spans="2:13" ht="37.5" customHeight="1" thickBot="1" x14ac:dyDescent="0.45">
      <c r="B129" s="50"/>
      <c r="C129" s="38" t="s">
        <v>86</v>
      </c>
      <c r="D129" s="13" t="s">
        <v>127</v>
      </c>
      <c r="E129" s="7">
        <v>3</v>
      </c>
      <c r="F129" s="20"/>
      <c r="G129" s="7">
        <v>2</v>
      </c>
      <c r="H129" s="7">
        <v>2</v>
      </c>
      <c r="I129" s="20"/>
      <c r="J129" s="7">
        <v>2</v>
      </c>
      <c r="K129" s="20"/>
      <c r="L129" s="7">
        <f t="shared" si="3"/>
        <v>9</v>
      </c>
      <c r="M129" s="20"/>
    </row>
    <row r="130" spans="2:13" ht="37.5" customHeight="1" thickBot="1" x14ac:dyDescent="0.45">
      <c r="B130" s="50"/>
      <c r="C130" s="38" t="s">
        <v>88</v>
      </c>
      <c r="D130" s="13" t="s">
        <v>128</v>
      </c>
      <c r="E130" s="7">
        <v>2</v>
      </c>
      <c r="F130" s="20"/>
      <c r="G130" s="7">
        <v>2</v>
      </c>
      <c r="H130" s="7">
        <v>2</v>
      </c>
      <c r="I130" s="20"/>
      <c r="J130" s="7">
        <v>2</v>
      </c>
      <c r="K130" s="20"/>
      <c r="L130" s="7">
        <f t="shared" si="3"/>
        <v>8</v>
      </c>
      <c r="M130" s="20"/>
    </row>
    <row r="131" spans="2:13" ht="37.5" customHeight="1" thickBot="1" x14ac:dyDescent="0.45">
      <c r="B131" s="50"/>
      <c r="C131" s="38" t="s">
        <v>90</v>
      </c>
      <c r="D131" s="13" t="s">
        <v>129</v>
      </c>
      <c r="E131" s="7">
        <v>3</v>
      </c>
      <c r="F131" s="20"/>
      <c r="G131" s="7">
        <v>2</v>
      </c>
      <c r="H131" s="7">
        <v>2</v>
      </c>
      <c r="I131" s="20"/>
      <c r="J131" s="7">
        <v>2</v>
      </c>
      <c r="K131" s="20"/>
      <c r="L131" s="7">
        <f t="shared" si="3"/>
        <v>9</v>
      </c>
      <c r="M131" s="20"/>
    </row>
    <row r="132" spans="2:13" ht="37.5" customHeight="1" thickBot="1" x14ac:dyDescent="0.45">
      <c r="B132" s="50"/>
      <c r="C132" s="38" t="s">
        <v>164</v>
      </c>
      <c r="D132" s="13" t="s">
        <v>165</v>
      </c>
      <c r="E132" s="7">
        <v>4</v>
      </c>
      <c r="F132" s="20"/>
      <c r="G132" s="7">
        <v>2</v>
      </c>
      <c r="H132" s="7">
        <v>2</v>
      </c>
      <c r="I132" s="20"/>
      <c r="J132" s="7">
        <v>2</v>
      </c>
      <c r="K132" s="20"/>
      <c r="L132" s="7">
        <f t="shared" si="3"/>
        <v>10</v>
      </c>
      <c r="M132" s="20"/>
    </row>
    <row r="133" spans="2:13" ht="37.5" customHeight="1" thickBot="1" x14ac:dyDescent="0.45">
      <c r="B133" s="50"/>
      <c r="C133" s="38" t="s">
        <v>92</v>
      </c>
      <c r="D133" s="13" t="s">
        <v>170</v>
      </c>
      <c r="E133" s="7">
        <v>3</v>
      </c>
      <c r="F133" s="20"/>
      <c r="G133" s="7">
        <v>1</v>
      </c>
      <c r="H133" s="7">
        <v>1</v>
      </c>
      <c r="I133" s="20"/>
      <c r="J133" s="7">
        <v>1</v>
      </c>
      <c r="K133" s="20"/>
      <c r="L133" s="7">
        <f t="shared" si="3"/>
        <v>6</v>
      </c>
      <c r="M133" s="20"/>
    </row>
    <row r="134" spans="2:13" ht="37.5" customHeight="1" thickBot="1" x14ac:dyDescent="0.45">
      <c r="B134" s="50"/>
      <c r="C134" s="38" t="s">
        <v>94</v>
      </c>
      <c r="D134" s="13" t="s">
        <v>95</v>
      </c>
      <c r="E134" s="7">
        <v>3</v>
      </c>
      <c r="F134" s="20"/>
      <c r="G134" s="7">
        <v>1</v>
      </c>
      <c r="H134" s="7">
        <v>2</v>
      </c>
      <c r="I134" s="20"/>
      <c r="J134" s="7">
        <v>3</v>
      </c>
      <c r="K134" s="20"/>
      <c r="L134" s="7">
        <f t="shared" ref="L134:L138" si="4">SUM(E134:K134)</f>
        <v>9</v>
      </c>
      <c r="M134" s="20"/>
    </row>
    <row r="135" spans="2:13" ht="37.5" customHeight="1" thickBot="1" x14ac:dyDescent="0.45">
      <c r="B135" s="50"/>
      <c r="C135" s="38" t="s">
        <v>96</v>
      </c>
      <c r="D135" s="13" t="s">
        <v>171</v>
      </c>
      <c r="E135" s="7">
        <v>2</v>
      </c>
      <c r="F135" s="20"/>
      <c r="G135" s="7">
        <v>1</v>
      </c>
      <c r="H135" s="7">
        <v>1</v>
      </c>
      <c r="I135" s="20"/>
      <c r="J135" s="39"/>
      <c r="K135" s="20"/>
      <c r="L135" s="7">
        <f t="shared" si="4"/>
        <v>4</v>
      </c>
      <c r="M135" s="20"/>
    </row>
    <row r="136" spans="2:13" ht="37.5" customHeight="1" thickBot="1" x14ac:dyDescent="0.45">
      <c r="B136" s="50"/>
      <c r="C136" s="38" t="s">
        <v>98</v>
      </c>
      <c r="D136" s="13" t="s">
        <v>99</v>
      </c>
      <c r="E136" s="7">
        <v>2</v>
      </c>
      <c r="F136" s="20"/>
      <c r="G136" s="7">
        <v>3</v>
      </c>
      <c r="H136" s="7">
        <v>1</v>
      </c>
      <c r="I136" s="20"/>
      <c r="J136" s="7">
        <v>2</v>
      </c>
      <c r="K136" s="20"/>
      <c r="L136" s="7">
        <f t="shared" si="4"/>
        <v>8</v>
      </c>
      <c r="M136" s="20"/>
    </row>
    <row r="137" spans="2:13" ht="37.5" customHeight="1" thickBot="1" x14ac:dyDescent="0.45">
      <c r="B137" s="50"/>
      <c r="C137" s="38" t="s">
        <v>123</v>
      </c>
      <c r="D137" s="13" t="s">
        <v>124</v>
      </c>
      <c r="E137" s="7">
        <v>2</v>
      </c>
      <c r="F137" s="20"/>
      <c r="G137" s="7">
        <v>1</v>
      </c>
      <c r="H137" s="7">
        <v>1</v>
      </c>
      <c r="I137" s="20"/>
      <c r="J137" s="7">
        <v>4</v>
      </c>
      <c r="K137" s="20"/>
      <c r="L137" s="7">
        <f t="shared" si="4"/>
        <v>8</v>
      </c>
      <c r="M137" s="20"/>
    </row>
    <row r="138" spans="2:13" ht="37.5" customHeight="1" thickBot="1" x14ac:dyDescent="0.45">
      <c r="B138" s="51"/>
      <c r="C138" s="38" t="s">
        <v>125</v>
      </c>
      <c r="D138" s="13" t="s">
        <v>126</v>
      </c>
      <c r="E138" s="7">
        <v>5</v>
      </c>
      <c r="F138" s="20"/>
      <c r="G138" s="7">
        <v>1</v>
      </c>
      <c r="H138" s="7">
        <v>1</v>
      </c>
      <c r="I138" s="20"/>
      <c r="J138" s="7">
        <v>2</v>
      </c>
      <c r="K138" s="20"/>
      <c r="L138" s="7">
        <f t="shared" si="4"/>
        <v>9</v>
      </c>
      <c r="M138" s="20"/>
    </row>
    <row r="139" spans="2:13" x14ac:dyDescent="0.4">
      <c r="E139" s="46"/>
      <c r="F139" s="19"/>
      <c r="G139" s="19"/>
      <c r="H139" s="19"/>
      <c r="I139" s="19"/>
      <c r="J139" s="46"/>
      <c r="K139" s="19"/>
    </row>
  </sheetData>
  <autoFilter ref="B4:M139" xr:uid="{5669D49A-0453-4116-A145-F7BB3F1294E9}"/>
  <mergeCells count="8">
    <mergeCell ref="E1:K1"/>
    <mergeCell ref="G2:H2"/>
    <mergeCell ref="B116:B138"/>
    <mergeCell ref="B12:B23"/>
    <mergeCell ref="B24:B31"/>
    <mergeCell ref="B71:B115"/>
    <mergeCell ref="B5:B11"/>
    <mergeCell ref="B33:B70"/>
  </mergeCells>
  <conditionalFormatting sqref="B5:M5 C6:M11 B12:M31 B71:M138">
    <cfRule type="containsBlanks" dxfId="1" priority="2">
      <formula>LEN(TRIM(B5))=0</formula>
    </cfRule>
  </conditionalFormatting>
  <conditionalFormatting sqref="B33:M33 C34:M70">
    <cfRule type="containsBlanks" dxfId="0" priority="1">
      <formula>LEN(TRIM(B33))=0</formula>
    </cfRule>
  </conditionalFormatting>
  <printOptions horizontalCentered="1"/>
  <pageMargins left="0" right="0" top="0.39370078740157483" bottom="0.59055118110236227" header="0.31496062992125984" footer="0.31496062992125984"/>
  <pageSetup scale="55" orientation="landscape" r:id="rId1"/>
  <headerFooter>
    <oddFooter>&amp;C&amp;"Noto sans,Normal"&amp;10Página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T4 equipos</vt:lpstr>
      <vt:lpstr>'T4 equipos'!Títulos_a_imprimir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Antonio Uribe Noguez</dc:creator>
  <cp:lastModifiedBy>Bernardo Martinez Miguel</cp:lastModifiedBy>
  <cp:lastPrinted>2025-07-24T15:46:11Z</cp:lastPrinted>
  <dcterms:created xsi:type="dcterms:W3CDTF">2025-07-10T13:59:18Z</dcterms:created>
  <dcterms:modified xsi:type="dcterms:W3CDTF">2025-08-26T18:58:49Z</dcterms:modified>
</cp:coreProperties>
</file>